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t\3951GRR\Regulatoriske rapporteringer\Pillar 3\Pillar 3 working files\Pillar 3 2019Q3\Group\"/>
    </mc:Choice>
  </mc:AlternateContent>
  <bookViews>
    <workbookView xWindow="0" yWindow="0" windowWidth="28800" windowHeight="12120" tabRatio="860" activeTab="1"/>
  </bookViews>
  <sheets>
    <sheet name="Disclaimer" sheetId="3" r:id="rId1"/>
    <sheet name="Index" sheetId="2" r:id="rId2"/>
    <sheet name="1" sheetId="8" r:id="rId3"/>
    <sheet name="2" sheetId="85" r:id="rId4"/>
    <sheet name="3" sheetId="10" r:id="rId5"/>
    <sheet name="4" sheetId="82" r:id="rId6"/>
    <sheet name="5" sheetId="81" r:id="rId7"/>
    <sheet name="6" sheetId="80" r:id="rId8"/>
    <sheet name="7" sheetId="14" r:id="rId9"/>
    <sheet name="8" sheetId="87" r:id="rId10"/>
    <sheet name="9" sheetId="65" r:id="rId11"/>
    <sheet name="10" sheetId="88" r:id="rId12"/>
    <sheet name="11" sheetId="89" r:id="rId13"/>
    <sheet name="12" sheetId="50" r:id="rId14"/>
    <sheet name="13" sheetId="84" r:id="rId15"/>
    <sheet name="14" sheetId="83" r:id="rId1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<sst xmlns="http://schemas.openxmlformats.org/spreadsheetml/2006/main" count="430" uniqueCount="307">
  <si>
    <t>Operational risk</t>
  </si>
  <si>
    <t>Market risk</t>
  </si>
  <si>
    <t>Counterparty credit risk</t>
  </si>
  <si>
    <t>Credit risk</t>
  </si>
  <si>
    <t>Overview of risk management and risk-weighted assets</t>
  </si>
  <si>
    <t>Composition of capital</t>
  </si>
  <si>
    <t>ADDITIONAL PILLAR 3 DISCLOSURES</t>
  </si>
  <si>
    <r>
      <rPr>
        <sz val="12"/>
        <color theme="0"/>
        <rFont val="Danske Text"/>
      </rPr>
      <t xml:space="preserve">Contents </t>
    </r>
    <r>
      <rPr>
        <sz val="11"/>
        <color theme="0"/>
        <rFont val="Danske Text"/>
      </rPr>
      <t>(page numbers are links)</t>
    </r>
  </si>
  <si>
    <t xml:space="preserve">     Risk-weighted assets (OV1)</t>
  </si>
  <si>
    <t>Index</t>
  </si>
  <si>
    <t>Total</t>
  </si>
  <si>
    <t>Common Equity Tier 1 capital: instruments and reserves</t>
  </si>
  <si>
    <t>Common Equity Tier 1 (CET1) capital before regulatory adjustments</t>
  </si>
  <si>
    <t>Common Equity Tier 1 (CET1) capital: regulatory adjustments</t>
  </si>
  <si>
    <t>Total regulatory adjustments to Common Equity Tier 1 (CET1)</t>
  </si>
  <si>
    <t>Common Equity Tier 1  (CET1) capital</t>
  </si>
  <si>
    <t>Additional Tier 1 (AT1) capital: instruments</t>
  </si>
  <si>
    <t>Additional Tier 1 (AT1) capital before regulatory adjustments</t>
  </si>
  <si>
    <t>Additional Tier 1 (AT1) capital: regulatory adjustments</t>
  </si>
  <si>
    <t>Total regulatory adjustments to Additional Tier 1 (AT1) capital</t>
  </si>
  <si>
    <t>Additional Tier 1 (AT1) capital</t>
  </si>
  <si>
    <t>Tier 1 capital (T1 = CET1 + AT1)</t>
  </si>
  <si>
    <t>Tier 2 (T2) capital: instruments and provisions</t>
  </si>
  <si>
    <t xml:space="preserve">Tier 2 (T2) capital before regulatory adjustment </t>
  </si>
  <si>
    <t>Tier 2 (T2) capital: regulatory adjustments</t>
  </si>
  <si>
    <t>Total regulatory adjustments to Tier 2 (T2) capital</t>
  </si>
  <si>
    <t>Tier 2 (T2) capital</t>
  </si>
  <si>
    <t>Total capital (TC = T1 + T2)</t>
  </si>
  <si>
    <t>Total risk-weighted assets</t>
  </si>
  <si>
    <t>Capital ratios and buffers</t>
  </si>
  <si>
    <t>Common Equity Tier 1 (as a percentage of total risk exposure amount</t>
  </si>
  <si>
    <t>92 (2) (c)</t>
  </si>
  <si>
    <t>Minimum capital requirements</t>
  </si>
  <si>
    <t>Credit risk (excluding CCR)</t>
  </si>
  <si>
    <t>CCR</t>
  </si>
  <si>
    <t>Settlement risk</t>
  </si>
  <si>
    <t>Securitisation exposures in the banking book (after the cap)</t>
  </si>
  <si>
    <t>Large exposures</t>
  </si>
  <si>
    <t>Amounts below the threshold for deduction (subject to 250% risk weight)</t>
  </si>
  <si>
    <t>Capital requirements</t>
  </si>
  <si>
    <t>Total RWAs</t>
  </si>
  <si>
    <t>RWA amounts</t>
  </si>
  <si>
    <t>Methodology and policy</t>
  </si>
  <si>
    <t>Acquisitions and disposals</t>
  </si>
  <si>
    <t>Foreign exchange movements</t>
  </si>
  <si>
    <t>Other</t>
  </si>
  <si>
    <t>Credit quality of counterparties</t>
  </si>
  <si>
    <t>Model updates (IMM only)</t>
  </si>
  <si>
    <t>Methodology and policy (IMM only)</t>
  </si>
  <si>
    <t>1</t>
  </si>
  <si>
    <t>2</t>
  </si>
  <si>
    <t>3</t>
  </si>
  <si>
    <t>5</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</si>
  <si>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</si>
  <si>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</si>
  <si>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</si>
  <si>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</si>
  <si>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</si>
  <si>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</si>
  <si>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</si>
  <si>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</si>
  <si>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</si>
  <si>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</si>
  <si>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Of which: General credit exposures</t>
  </si>
  <si>
    <t>Of which: Trading book exposures</t>
  </si>
  <si>
    <t>Of which: Securitisation exposures</t>
  </si>
  <si>
    <t>Central governments or central banks</t>
  </si>
  <si>
    <t>Institutions</t>
  </si>
  <si>
    <t>Corporates</t>
  </si>
  <si>
    <t>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</si>
  <si>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</si>
  <si>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</si>
  <si>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</si>
  <si>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</si>
  <si>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</si>
  <si>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</si>
  <si>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</si>
  <si>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</si>
  <si>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</si>
  <si>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</si>
  <si>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Collective investment undertakings</t>
  </si>
  <si>
    <t>Equity exposures</t>
  </si>
  <si>
    <t>Other exposures</t>
  </si>
  <si>
    <t>Total standardised approach</t>
  </si>
  <si>
    <t>Net value</t>
  </si>
  <si>
    <t>Other countries</t>
  </si>
  <si>
    <t>Claims on institutions and corporates with a short-term credit assessment</t>
  </si>
  <si>
    <t>Leverage ratio total exposure measure</t>
  </si>
  <si>
    <t>CRR leverage ratio exposures</t>
  </si>
  <si>
    <t>On-balance sheet exposures (excluding derivatives and SFTs)</t>
  </si>
  <si>
    <t>Derivative exposures</t>
  </si>
  <si>
    <t>SFT exposures</t>
  </si>
  <si>
    <t>Other off-balance sheet exposures</t>
  </si>
  <si>
    <t>Capital and total exposure measure</t>
  </si>
  <si>
    <t>Tier 1 capital</t>
  </si>
  <si>
    <t>Leverage ratio</t>
  </si>
  <si>
    <t>EU-23</t>
  </si>
  <si>
    <t>EU-24</t>
  </si>
  <si>
    <t>Amount of derecognised fiduciary items in accordance with Article 429(11) of Regulation (EU) No 575/2013</t>
  </si>
  <si>
    <t>Denmark</t>
  </si>
  <si>
    <t>Finland</t>
  </si>
  <si>
    <t>Sweden</t>
  </si>
  <si>
    <t>Baltics</t>
  </si>
  <si>
    <t>Norway</t>
  </si>
  <si>
    <t>VaR</t>
  </si>
  <si>
    <t>SVaR</t>
  </si>
  <si>
    <t>IRC</t>
  </si>
  <si>
    <t>Comprehensive risk measure</t>
  </si>
  <si>
    <t>Total capital requirements</t>
  </si>
  <si>
    <t>1a</t>
  </si>
  <si>
    <t>Regulatory adjustment</t>
  </si>
  <si>
    <t>1b</t>
  </si>
  <si>
    <t>Movement in risk levels</t>
  </si>
  <si>
    <t>Model updates/changes</t>
  </si>
  <si>
    <t>8a</t>
  </si>
  <si>
    <t>RWAs at the end of the reporting period (end of the day)</t>
  </si>
  <si>
    <t>8b</t>
  </si>
  <si>
    <t>Total unweighted value (average)</t>
  </si>
  <si>
    <t>Total weighted value (average)</t>
  </si>
  <si>
    <t>Currency and units (DKK million)</t>
  </si>
  <si>
    <t>Number of data points used in the calculation of averages</t>
  </si>
  <si>
    <t>HIGH-QUALITY LIQUID ASSETS</t>
  </si>
  <si>
    <t>Total high-quality liquid assets (HQLA)</t>
  </si>
  <si>
    <t>CASH - OUTFLOWS</t>
  </si>
  <si>
    <t>Retail deposits and deposits from small business customers, of which:</t>
  </si>
  <si>
    <t>Unsecured wholesale funding</t>
  </si>
  <si>
    <t>Secured wholesale funding</t>
  </si>
  <si>
    <t>Additional requirements</t>
  </si>
  <si>
    <t>Other contractual funding obligations</t>
  </si>
  <si>
    <t>Other contingent funding obligations</t>
  </si>
  <si>
    <t>TOTAL CASH OUTFLOWS</t>
  </si>
  <si>
    <t>CASH - INFLOWS</t>
  </si>
  <si>
    <t>Secured lending (e.g. reverse repos)</t>
  </si>
  <si>
    <t>Inflows from fully performing exposures</t>
  </si>
  <si>
    <t>Other cash inflows</t>
  </si>
  <si>
    <t>TOTAL CASH INFLOWS</t>
  </si>
  <si>
    <t>TOTAL ADJUSTED VALUE</t>
  </si>
  <si>
    <t>LIQUIDITY BUFFER</t>
  </si>
  <si>
    <t>TOTAL NET CASH OUTFLOWS</t>
  </si>
  <si>
    <t>LIQUIDITY COVERAGE RATIO (%)</t>
  </si>
  <si>
    <t xml:space="preserve">     Risk-weighted assets flow statement of CCR exposures under IMM (CCR7)</t>
  </si>
  <si>
    <t>Risk-weighted assets</t>
  </si>
  <si>
    <t>Geographical breakdown of exposures</t>
  </si>
  <si>
    <t>Concentration of exposures by industry or counterparty types</t>
  </si>
  <si>
    <t>Rest of Europe</t>
  </si>
  <si>
    <t>Risk-weighted assets flow statement of CCR exposures under IMM</t>
  </si>
  <si>
    <t>9</t>
  </si>
  <si>
    <t>10</t>
  </si>
  <si>
    <t>11</t>
  </si>
  <si>
    <t>14</t>
  </si>
  <si>
    <t>15</t>
  </si>
  <si>
    <t>16</t>
  </si>
  <si>
    <t>17</t>
  </si>
  <si>
    <t>18</t>
  </si>
  <si>
    <t>19</t>
  </si>
  <si>
    <t>20</t>
  </si>
  <si>
    <t>21</t>
  </si>
  <si>
    <t>22</t>
  </si>
  <si>
    <t>Leverage ratio common disclosure</t>
  </si>
  <si>
    <t>Total on-balance sheet exposures (excluding derivatives, SFTs and fiduciary assets)</t>
  </si>
  <si>
    <t>Total derivatives exposures</t>
  </si>
  <si>
    <t>Total securities financing transaction exposures</t>
  </si>
  <si>
    <t>23</t>
  </si>
  <si>
    <t xml:space="preserve">Geographical distribution of relevant credit exposures </t>
  </si>
  <si>
    <t>Iceland</t>
  </si>
  <si>
    <t>Slovakia</t>
  </si>
  <si>
    <t>Czech republic</t>
  </si>
  <si>
    <t>Hong Kong</t>
  </si>
  <si>
    <t>DKK million</t>
  </si>
  <si>
    <t>Consumer discretionary</t>
  </si>
  <si>
    <t>Consumer staples</t>
  </si>
  <si>
    <t>Industrials</t>
  </si>
  <si>
    <t>Energy and utilities</t>
  </si>
  <si>
    <t>Health care</t>
  </si>
  <si>
    <t>Information technology</t>
  </si>
  <si>
    <t>Financials</t>
  </si>
  <si>
    <t>Telecommunication</t>
  </si>
  <si>
    <t>Materials and building products</t>
  </si>
  <si>
    <t>Personal</t>
  </si>
  <si>
    <t>Government and public administration</t>
  </si>
  <si>
    <t>Scope of consolidation (consolidated)</t>
  </si>
  <si>
    <t>Securitisations</t>
  </si>
  <si>
    <t>Other non-credit obligation assets</t>
  </si>
  <si>
    <t>Real Estate</t>
  </si>
  <si>
    <t xml:space="preserve">     Of which: the standardised approach</t>
  </si>
  <si>
    <t xml:space="preserve">     Of which: the foundation IRB (FIRB) approach</t>
  </si>
  <si>
    <t xml:space="preserve">     Of which: the advanced IRB (AIRB) approach</t>
  </si>
  <si>
    <t xml:space="preserve">     Of which: original exposure</t>
  </si>
  <si>
    <t xml:space="preserve">     Of which: risk exposure amount for contributions to the default fund of a CCP</t>
  </si>
  <si>
    <t xml:space="preserve">     Of which: CVA</t>
  </si>
  <si>
    <t xml:space="preserve">     Of which: IRB approach</t>
  </si>
  <si>
    <t xml:space="preserve">     Of which: IRB supervised formula approach (SFA)</t>
  </si>
  <si>
    <t xml:space="preserve">     Of which: internal assessment approach (IAA)</t>
  </si>
  <si>
    <t xml:space="preserve">     Of which: standardised approach</t>
  </si>
  <si>
    <t xml:space="preserve">     Of which: IMA</t>
  </si>
  <si>
    <t xml:space="preserve">     Of which: basic indicator approach</t>
  </si>
  <si>
    <t>RWAs at the previous year-end (end of the day)</t>
  </si>
  <si>
    <t>Quarter ending on</t>
  </si>
  <si>
    <t xml:space="preserve">     Risk-weighted assets flow statements of market risk exposures under the internal model approach (MR2-B)</t>
  </si>
  <si>
    <t>Risk-weighted assets flow statements of market risk exposures under internal model approach</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</si>
  <si>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</si>
  <si>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Danske Bank Group</t>
  </si>
  <si>
    <t>Liquidity coverage ratio *</t>
  </si>
  <si>
    <t>Asset size</t>
  </si>
  <si>
    <t>Asset quality</t>
  </si>
  <si>
    <t>Model updates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</si>
  <si>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</si>
  <si>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</si>
  <si>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</si>
  <si>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</si>
  <si>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</si>
  <si>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 xml:space="preserve">     Available capital (amounts)</t>
  </si>
  <si>
    <t xml:space="preserve">     Risk-weighted assets (amounts)</t>
  </si>
  <si>
    <t>Total risk-weighted assets as if IFRS 9 or analogous ECLs transitional arrangements had not been applied</t>
  </si>
  <si>
    <t xml:space="preserve">     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</si>
  <si>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</si>
  <si>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</si>
  <si>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</si>
  <si>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</si>
  <si>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</si>
  <si>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</si>
  <si>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 xml:space="preserve">     Leverage ratio</t>
  </si>
  <si>
    <t>Leverage ratio as if IFRS 9 or analogous ECLs transitional arrangements had not been applied</t>
  </si>
  <si>
    <t>Comparison of own funds, capital and leverage ratios with and without the application of transitional arrangements for IFRS 9</t>
  </si>
  <si>
    <t xml:space="preserve">     Risk-weighted assets flow statement of credit exposures under internal risk-based approach (CR8)</t>
  </si>
  <si>
    <t>Risk-weighted assets flow statement of credit exposures under internal risk-based approach</t>
  </si>
  <si>
    <t xml:space="preserve">     Composition of capital (Own Funds Disclosure)</t>
  </si>
  <si>
    <t>Own funds disclosure</t>
  </si>
  <si>
    <t>Regulation (EU) No 575/2013 
Article reference</t>
  </si>
  <si>
    <t>Tier 1 (as a percentage of total risk exposure amount)</t>
  </si>
  <si>
    <t>Total capital (as a percentage of total risk exposure amount)</t>
  </si>
  <si>
    <t>92 (2) (a)</t>
  </si>
  <si>
    <t>92 (2) (b)</t>
  </si>
  <si>
    <t xml:space="preserve">     Comparison of own funds, capital and leverage ratios in regards to IFRS 9 (IFRS 9 - FL)</t>
  </si>
  <si>
    <t xml:space="preserve">     Geographical breakdown of exposures (CRB-C)</t>
  </si>
  <si>
    <t xml:space="preserve">     Liquidity coverage ratio (LIQ1) </t>
  </si>
  <si>
    <t xml:space="preserve">     Geographical distribution of relevant credit exposures</t>
  </si>
  <si>
    <t>30 September 2018</t>
  </si>
  <si>
    <t xml:space="preserve">     Of which: equity IRB under the simple risk-weighted approachor the IMA</t>
  </si>
  <si>
    <r>
      <t xml:space="preserve">     Of which: mark to market</t>
    </r>
    <r>
      <rPr>
        <vertAlign val="superscript"/>
        <sz val="11"/>
        <color theme="1"/>
        <rFont val="Danske Text"/>
        <scheme val="minor"/>
      </rPr>
      <t>1</t>
    </r>
  </si>
  <si>
    <r>
      <t xml:space="preserve">     Of which: financial collateral comprehensive method (for SFTs)</t>
    </r>
    <r>
      <rPr>
        <vertAlign val="superscript"/>
        <sz val="11"/>
        <color theme="1"/>
        <rFont val="Danske Text"/>
        <scheme val="minor"/>
      </rPr>
      <t>1</t>
    </r>
  </si>
  <si>
    <r>
      <t xml:space="preserve">     Of which: internal model method (IMM)</t>
    </r>
    <r>
      <rPr>
        <vertAlign val="superscript"/>
        <sz val="11"/>
        <color theme="1"/>
        <rFont val="Danske Text"/>
        <scheme val="minor"/>
      </rPr>
      <t>1</t>
    </r>
  </si>
  <si>
    <r>
      <t xml:space="preserve">     Of which: advance measurement approach </t>
    </r>
    <r>
      <rPr>
        <vertAlign val="superscript"/>
        <sz val="11"/>
        <color theme="1"/>
        <rFont val="Danske Text"/>
        <scheme val="minor"/>
      </rPr>
      <t>2</t>
    </r>
  </si>
  <si>
    <r>
      <t xml:space="preserve">Floor adjustment </t>
    </r>
    <r>
      <rPr>
        <vertAlign val="superscript"/>
        <sz val="11"/>
        <color theme="1"/>
        <rFont val="Danske Text"/>
        <scheme val="minor"/>
      </rPr>
      <t>3</t>
    </r>
  </si>
  <si>
    <t xml:space="preserve">     Market risk under internal model approach (MR2-A)</t>
  </si>
  <si>
    <t xml:space="preserve">     IMA values for trading portfolios (MR3)</t>
  </si>
  <si>
    <t xml:space="preserve">     Comparison of VaR estimates with gains/losses (MR4)</t>
  </si>
  <si>
    <t xml:space="preserve">     Leverage ratio disclosure</t>
  </si>
  <si>
    <t>Market risk under internal model approach</t>
  </si>
  <si>
    <t>RWAs</t>
  </si>
  <si>
    <t>VaR (higher of values a and b)</t>
  </si>
  <si>
    <t>(a)</t>
  </si>
  <si>
    <t>Previous day's VaR (Article 365(1) of the CRR (VaRt-1))</t>
  </si>
  <si>
    <t>(b)</t>
  </si>
  <si>
    <t>Average of the daily VaR (Article 365(1)) of the CRR on each of the preceding 60 business days (VaRavg) x multiplication factor (mc) in accordance with Article 366 of the CRR</t>
  </si>
  <si>
    <t>SVaR (higher of values a and b)</t>
  </si>
  <si>
    <t>Latest SVaR (Article 365(2) of the CRR (SVaRt-1))</t>
  </si>
  <si>
    <t>Average of the SVaR (Article 365(2) of the CRR) during the preceding 60 business days (SVaRavg) x multiplication factor (mc) (Article 366 of the CRR)</t>
  </si>
  <si>
    <t>IRC (higher of values a and b)</t>
  </si>
  <si>
    <t>Most recent IRC value (incremental default and migration risks calculated in accordance with Article 370 and Article 371 of the CRR)</t>
  </si>
  <si>
    <t>Average of the IRC number over the preceding 12 weeks</t>
  </si>
  <si>
    <t>Comprehensive risk measure (higher of values a, b and c)</t>
  </si>
  <si>
    <t>Most recent risk number for the correlation trading portfolio (Article 377 of the CRR)</t>
  </si>
  <si>
    <t>Average of the risk number for the correlation trading portfolio over the preceding 12 weeks</t>
  </si>
  <si>
    <t xml:space="preserve">(c) </t>
  </si>
  <si>
    <t>8% of the own funds requirement in the standardised approach on the most recent risk number for the correlation trading portfolio (Article 338(4) of the CRR)</t>
  </si>
  <si>
    <t>IMA values for trading portfolios</t>
  </si>
  <si>
    <t>VaR (10 day 99%)</t>
  </si>
  <si>
    <t>Maximum value</t>
  </si>
  <si>
    <t>Average value</t>
  </si>
  <si>
    <t>Minimum value</t>
  </si>
  <si>
    <t>Period end</t>
  </si>
  <si>
    <t>SVaR (10 day 99%)</t>
  </si>
  <si>
    <t>IRC (99.9%)</t>
  </si>
  <si>
    <t>Comprehensive risk capital charge (99.9%)</t>
  </si>
  <si>
    <t>Comparison of VaR estimates with gains/losses</t>
  </si>
  <si>
    <t>Choise on transitional arrangements and amount of derecognised fiduciary items</t>
  </si>
  <si>
    <t>Choise on transitional arrangements for the definition of the capital measure</t>
  </si>
  <si>
    <t>31 December 2018</t>
  </si>
  <si>
    <t>31 March 2019</t>
  </si>
  <si>
    <t>Technical changes</t>
  </si>
  <si>
    <t xml:space="preserve">     Credit quality of exposures by industry or counterparty types (CRB-D)</t>
  </si>
  <si>
    <t>At 30 September 2019
(DKK million)</t>
  </si>
  <si>
    <t>30 June 2019</t>
  </si>
  <si>
    <t>30 September 2019</t>
  </si>
  <si>
    <t>At 30 September 2019 (DKK million)</t>
  </si>
  <si>
    <t>RWAs as at 30 September 2019</t>
  </si>
  <si>
    <t>RWAs as at 30 June 2019</t>
  </si>
  <si>
    <t>RWAs at 30 June 2019</t>
  </si>
  <si>
    <t>RWAs at 30 September 2019</t>
  </si>
  <si>
    <t>United Kingdom</t>
  </si>
  <si>
    <t>* All numbers on Liquidity coverage ratio are a simple arithmetic average of end of month data for the period October 2018 to September 2019.</t>
  </si>
  <si>
    <t>Lithuania</t>
  </si>
  <si>
    <t>France</t>
  </si>
  <si>
    <t>Ireland</t>
  </si>
  <si>
    <t>CCR exposures under IMM have increased mainly due to decreasing interest rates, strengthened USD, increased collateral mismatch, and due to model updates.</t>
  </si>
  <si>
    <t>Total market risk REA under internal model approach increased by 31% compared to the previous quarter end due to higher VaR, SVaR and IRC.</t>
  </si>
  <si>
    <t>REA from VaR incrased 91% compared to the previous quarter mainly due to higher interest rate risk.
REA from SVaR was almost unchanged compared to previous quarter.
IRC increased 102% compared to the previous quarter end due to bond portfolio composition changes.</t>
  </si>
  <si>
    <t>Average VaR increased by 42% compared to the previous quarter driven mainly by interest rate risk.
Average SVaR decreased by 4% compared to the previous quarter. Average SVaR  was therefore fairly stable.
Average IRC increased by 25% compared to the previous quarter due to bond portfolio changes.</t>
  </si>
  <si>
    <t>The backtesting of the internal VaR model showed five exceptions in hypothetical and actual P/L in Q3 2019. The exceptions occurred in August and September 2019 following large increases in interest rates. All of the exceptions were mainly caused by losses on Danske Banks xVA hedge due to the large interest rate increases. The xVA exposure have in each instance yielded a gain similiar to the loss on the hedge, however the xVA exposure is not included in the internal VaR model.</t>
  </si>
  <si>
    <t>Transitional</t>
  </si>
  <si>
    <t>-</t>
  </si>
  <si>
    <t>At the end of Q3 2019, the Group’s leverage ratio was 4.4% against 4.6% at end of 2018 This development was mainly driven by an exposure increase in trading portfolio assets and bank lending partly mitigated by a decrease in held-to-maturity investments and other investment securities.</t>
  </si>
  <si>
    <t>The increase in 'Asset Size' was mainly driven by increased exposures corporate segment. The decrease in 'Foreign exchange movements' is mainly driven by the depreciation of NOK and SEK.</t>
  </si>
  <si>
    <r>
      <rPr>
        <i/>
        <sz val="11"/>
        <color theme="1"/>
        <rFont val="Danske Text"/>
        <scheme val="minor"/>
      </rPr>
      <t>Counterparty credit risk:</t>
    </r>
    <r>
      <rPr>
        <sz val="11"/>
        <color theme="1"/>
        <rFont val="Danske Text"/>
        <family val="2"/>
        <scheme val="minor"/>
      </rPr>
      <t xml:space="preserve">
CCR exposures have increased mainly due to decreasing interest rates, strengthened USD, increased collateral mismatch, and due to IMM model updates.
</t>
    </r>
    <r>
      <rPr>
        <vertAlign val="superscript"/>
        <sz val="11"/>
        <color theme="1"/>
        <rFont val="Danske Text"/>
        <scheme val="minor"/>
      </rPr>
      <t>1</t>
    </r>
    <r>
      <rPr>
        <sz val="11"/>
        <color theme="1"/>
        <rFont val="Danske Text"/>
        <family val="2"/>
        <scheme val="minor"/>
      </rPr>
      <t xml:space="preserve"> Includes trade exposures to CCPs. 
</t>
    </r>
    <r>
      <rPr>
        <vertAlign val="superscript"/>
        <sz val="11"/>
        <color theme="1"/>
        <rFont val="Danske Text"/>
        <scheme val="minor"/>
      </rPr>
      <t>2</t>
    </r>
    <r>
      <rPr>
        <sz val="11"/>
        <color theme="1"/>
        <rFont val="Danske Text"/>
        <family val="2"/>
        <scheme val="minor"/>
      </rPr>
      <t xml:space="preserve"> Danske Bank A/S does not use the Advanced Measurement Approach for operational risk.
</t>
    </r>
    <r>
      <rPr>
        <vertAlign val="superscript"/>
        <sz val="11"/>
        <color theme="1"/>
        <rFont val="Danske Text"/>
        <scheme val="minor"/>
      </rPr>
      <t>3</t>
    </r>
    <r>
      <rPr>
        <sz val="11"/>
        <color theme="1"/>
        <rFont val="Danske Text"/>
        <family val="2"/>
        <scheme val="minor"/>
      </rPr>
      <t xml:space="preserve"> Floor adjustment is not the binding constraint on the capital requirement.</t>
    </r>
  </si>
  <si>
    <t>Liquidity coverage ratio</t>
  </si>
  <si>
    <t>Countercyclical capital buffer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</si>
</sst>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 #,##0_ ;\ \-#,##0_ ;\ &quot;-&quot;??_ ;_ @_ "/>
    <numFmt numFmtId="165" formatCode="0.000"/>
    <numFmt numFmtId="166" formatCode="\ #,##0_ ;\ \-#,##0_ ;\ &quot;-&quot;_ ;_ @_ "/>
    <numFmt numFmtId="167" formatCode="\ #,##0.0000_ ;\ \-#,##0.0000_ ;\ &quot;-&quot;_ ;_ @_ "/>
    <numFmt numFmtId="168" formatCode="0.0%"/>
  </numFmts>
  <fonts count="28" x14ac:knownFonts="1">
    <font>
      <sz val="11"/>
      <color theme="1"/>
      <name val="Danske Text"/>
      <family val="2"/>
      <scheme val="minor"/>
    </font>
    <font>
      <sz val="11"/>
      <color theme="1"/>
      <name val="Danske Text"/>
      <family val="2"/>
      <scheme val="minor"/>
    </font>
    <font>
      <b/>
      <sz val="11"/>
      <color theme="1"/>
      <name val="Danske Text"/>
      <family val="2"/>
      <scheme val="minor"/>
    </font>
    <font>
      <i/>
      <sz val="11"/>
      <color theme="1"/>
      <name val="Danske Text"/>
      <scheme val="minor"/>
    </font>
    <font>
      <sz val="11"/>
      <color theme="1"/>
      <name val="Danske Text"/>
      <scheme val="minor"/>
    </font>
    <font>
      <b/>
      <sz val="20"/>
      <color theme="0"/>
      <name val="Danske Headline"/>
    </font>
    <font>
      <sz val="11"/>
      <color theme="0" tint="-4.9989318521683403E-2"/>
      <name val="Danske Text"/>
      <family val="2"/>
      <scheme val="minor"/>
    </font>
    <font>
      <sz val="11"/>
      <color theme="0"/>
      <name val="Danske Text"/>
    </font>
    <font>
      <sz val="12"/>
      <color theme="0"/>
      <name val="Danske Text"/>
    </font>
    <font>
      <sz val="11"/>
      <color theme="0" tint="-4.9989318521683403E-2"/>
      <name val="Danske Text"/>
    </font>
    <font>
      <sz val="11"/>
      <color theme="1"/>
      <name val="Danske Text"/>
    </font>
    <font>
      <u/>
      <sz val="9.35"/>
      <color theme="10"/>
      <name val="Calibri"/>
      <family val="2"/>
    </font>
    <font>
      <b/>
      <sz val="11"/>
      <color theme="0"/>
      <name val="Danske Text"/>
      <family val="2"/>
      <scheme val="minor"/>
    </font>
    <font>
      <sz val="11"/>
      <color theme="0"/>
      <name val="Danske Text"/>
      <family val="2"/>
      <scheme val="minor"/>
    </font>
    <font>
      <u/>
      <sz val="11"/>
      <color theme="10"/>
      <name val="Danske Text"/>
      <family val="2"/>
      <scheme val="minor"/>
    </font>
    <font>
      <b/>
      <sz val="16"/>
      <color theme="0"/>
      <name val="Danske Headline"/>
    </font>
    <font>
      <b/>
      <sz val="11"/>
      <color theme="0"/>
      <name val="Danske Text"/>
    </font>
    <font>
      <sz val="10"/>
      <name val="Arial"/>
      <family val="2"/>
    </font>
    <font>
      <b/>
      <i/>
      <sz val="11"/>
      <color theme="1"/>
      <name val="Danske Text"/>
    </font>
    <font>
      <sz val="11"/>
      <name val="Danske Text"/>
    </font>
    <font>
      <b/>
      <sz val="11"/>
      <color theme="0"/>
      <name val="Danske Headline"/>
    </font>
    <font>
      <b/>
      <sz val="16"/>
      <color theme="0"/>
      <name val="Danske Text"/>
    </font>
    <font>
      <b/>
      <sz val="11"/>
      <color theme="1"/>
      <name val="Danske Text"/>
      <scheme val="minor"/>
    </font>
    <font>
      <b/>
      <sz val="12"/>
      <color theme="3"/>
      <name val="Danske Text"/>
    </font>
    <font>
      <b/>
      <sz val="11"/>
      <color theme="0"/>
      <name val="Danske Text"/>
      <scheme val="minor"/>
    </font>
    <font>
      <vertAlign val="superscript"/>
      <sz val="11"/>
      <color theme="1"/>
      <name val="Danske Text"/>
      <scheme val="minor"/>
    </font>
    <font>
      <sz val="11"/>
      <name val="Danske Text"/>
      <scheme val="minor"/>
    </font>
    <font>
      <sz val="9.5"/>
      <color theme="1"/>
      <name val="Danske Text"/>
    </font>
  </fonts>
  <fills count="7">
    <fill>
      <patternFill patternType="none"/>
    </fill>
    <fill>
      <patternFill patternType="gray125"/>
    </fill>
    <fill>
      <patternFill patternType="solid">
        <fgColor rgb="FF003F6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0" tint="-0.14999847407452621"/>
        <bgColor indexed="64"/>
      </patternFill>
    </fill>
  </fills>
  <borders count="12">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s>
  <cellStyleXfs count="9">
    <xf numFmtId="0" fontId="0" fillId="0" borderId="0"/>
    <xf numFmtId="0" fontId="11"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43" fontId="1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7" fillId="0" borderId="0"/>
  </cellStyleXfs>
  <cellXfs count="208">
    <xf numFmtId="0" fontId="0" fillId="0" borderId="0" xfId="0"/>
    <xf numFmtId="0" fontId="1" fillId="0" borderId="0" xfId="0" applyFont="1" applyAlignment="1">
      <alignment horizontal="left"/>
    </xf>
    <xf numFmtId="0" fontId="0" fillId="0" borderId="0" xfId="0" applyFont="1" applyAlignment="1">
      <alignment horizontal="left"/>
    </xf>
    <xf numFmtId="0" fontId="3" fillId="0" borderId="0" xfId="0" applyFont="1"/>
    <xf numFmtId="0" fontId="5" fillId="2" borderId="0" xfId="0" applyFont="1" applyFill="1" applyBorder="1" applyAlignment="1">
      <alignment horizontal="left"/>
    </xf>
    <xf numFmtId="0" fontId="6" fillId="2" borderId="0" xfId="0" applyFont="1" applyFill="1"/>
    <xf numFmtId="0" fontId="7" fillId="2" borderId="1" xfId="0" applyFont="1" applyFill="1" applyBorder="1"/>
    <xf numFmtId="0" fontId="7" fillId="2" borderId="1" xfId="0" applyFont="1" applyFill="1" applyBorder="1" applyAlignment="1">
      <alignment horizontal="center"/>
    </xf>
    <xf numFmtId="0" fontId="9" fillId="0" borderId="0" xfId="0" applyFont="1" applyFill="1" applyBorder="1"/>
    <xf numFmtId="0" fontId="2" fillId="0" borderId="0" xfId="0" applyFont="1" applyAlignment="1"/>
    <xf numFmtId="0" fontId="0" fillId="0" borderId="0" xfId="0" applyBorder="1"/>
    <xf numFmtId="0" fontId="0" fillId="3" borderId="0" xfId="0" applyFill="1"/>
    <xf numFmtId="0" fontId="0" fillId="3" borderId="0" xfId="0" applyFill="1"/>
    <xf numFmtId="0" fontId="0" fillId="0" borderId="0" xfId="0" applyAlignment="1">
      <alignment wrapText="1"/>
    </xf>
    <xf numFmtId="0" fontId="0" fillId="0" borderId="0" xfId="0" applyBorder="1" applyAlignment="1">
      <alignment wrapText="1"/>
    </xf>
    <xf numFmtId="0" fontId="0" fillId="0" borderId="0" xfId="0" applyBorder="1" applyAlignment="1">
      <alignment vertical="center"/>
    </xf>
    <xf numFmtId="0" fontId="0" fillId="0" borderId="0" xfId="0" applyBorder="1" applyAlignment="1">
      <alignment horizontal="center" vertical="center"/>
    </xf>
    <xf numFmtId="0" fontId="13" fillId="4" borderId="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0" fillId="0" borderId="0" xfId="0"/>
    <xf numFmtId="0" fontId="0" fillId="0" borderId="3" xfId="0" applyBorder="1"/>
    <xf numFmtId="0" fontId="20" fillId="4" borderId="0" xfId="1" applyFont="1" applyFill="1" applyAlignment="1" applyProtection="1">
      <alignment horizontal="center" vertical="center"/>
    </xf>
    <xf numFmtId="0" fontId="0" fillId="0" borderId="0" xfId="0" applyBorder="1" applyAlignment="1">
      <alignment vertical="center" wrapText="1"/>
    </xf>
    <xf numFmtId="15" fontId="13" fillId="4" borderId="0" xfId="0" quotePrefix="1" applyNumberFormat="1" applyFont="1" applyFill="1" applyBorder="1" applyAlignment="1">
      <alignment horizontal="center"/>
    </xf>
    <xf numFmtId="0" fontId="4" fillId="3" borderId="0" xfId="0" applyFont="1" applyFill="1" applyBorder="1" applyAlignment="1">
      <alignment vertical="center" wrapText="1"/>
    </xf>
    <xf numFmtId="0" fontId="13" fillId="4" borderId="0" xfId="0" applyFont="1" applyFill="1" applyBorder="1" applyAlignment="1">
      <alignment vertical="center" wrapText="1"/>
    </xf>
    <xf numFmtId="0" fontId="10" fillId="0" borderId="0" xfId="0" applyFont="1" applyFill="1" applyBorder="1"/>
    <xf numFmtId="0" fontId="10" fillId="0" borderId="3" xfId="0" applyFont="1" applyFill="1" applyBorder="1" applyAlignment="1">
      <alignment horizontal="left" indent="1"/>
    </xf>
    <xf numFmtId="0" fontId="10" fillId="0" borderId="3" xfId="0" applyFont="1" applyFill="1" applyBorder="1"/>
    <xf numFmtId="0" fontId="0" fillId="0" borderId="0" xfId="0" applyFill="1" applyBorder="1"/>
    <xf numFmtId="0" fontId="22" fillId="6" borderId="0" xfId="0" applyFont="1" applyFill="1" applyBorder="1"/>
    <xf numFmtId="0" fontId="22" fillId="6" borderId="3" xfId="0" applyFont="1" applyFill="1" applyBorder="1"/>
    <xf numFmtId="0" fontId="23" fillId="0" borderId="2" xfId="0" applyFont="1" applyFill="1" applyBorder="1"/>
    <xf numFmtId="0" fontId="23" fillId="0" borderId="0" xfId="0" applyFont="1" applyFill="1" applyBorder="1"/>
    <xf numFmtId="0" fontId="0" fillId="6" borderId="0" xfId="0" applyFill="1" applyBorder="1" applyAlignment="1">
      <alignment horizontal="center" vertical="center"/>
    </xf>
    <xf numFmtId="0" fontId="4" fillId="6" borderId="0" xfId="0" applyFont="1" applyFill="1" applyBorder="1" applyAlignment="1">
      <alignment vertical="center" wrapText="1"/>
    </xf>
    <xf numFmtId="0" fontId="2" fillId="6" borderId="3" xfId="0" applyFont="1" applyFill="1" applyBorder="1"/>
    <xf numFmtId="0" fontId="2" fillId="6" borderId="0" xfId="0" applyFont="1" applyFill="1" applyBorder="1"/>
    <xf numFmtId="0" fontId="24" fillId="4" borderId="0" xfId="0" applyFont="1" applyFill="1" applyBorder="1" applyAlignment="1">
      <alignment horizontal="center" vertical="center"/>
    </xf>
    <xf numFmtId="0" fontId="13" fillId="4" borderId="0" xfId="0" applyFont="1" applyFill="1" applyBorder="1" applyAlignment="1">
      <alignment horizontal="center" textRotation="90" wrapText="1"/>
    </xf>
    <xf numFmtId="0" fontId="24" fillId="4" borderId="0" xfId="0" applyFont="1" applyFill="1" applyBorder="1" applyAlignment="1">
      <alignment horizontal="center" textRotation="90" wrapText="1"/>
    </xf>
    <xf numFmtId="0" fontId="13" fillId="4" borderId="0" xfId="0" applyFont="1" applyFill="1" applyBorder="1" applyAlignment="1">
      <alignment horizontal="center" vertical="center"/>
    </xf>
    <xf numFmtId="0" fontId="22" fillId="6" borderId="3" xfId="0" applyFont="1" applyFill="1" applyBorder="1" applyAlignment="1">
      <alignment wrapText="1"/>
    </xf>
    <xf numFmtId="0" fontId="21" fillId="4" borderId="5" xfId="8" applyFont="1" applyFill="1" applyBorder="1"/>
    <xf numFmtId="0" fontId="0" fillId="0" borderId="0" xfId="0" applyBorder="1" applyAlignment="1">
      <alignment horizontal="right"/>
    </xf>
    <xf numFmtId="0" fontId="3" fillId="0" borderId="0" xfId="0" applyFont="1" applyBorder="1"/>
    <xf numFmtId="0" fontId="22" fillId="6" borderId="3" xfId="0" applyFont="1" applyFill="1" applyBorder="1" applyAlignment="1">
      <alignment vertical="center" wrapText="1"/>
    </xf>
    <xf numFmtId="0" fontId="22" fillId="6" borderId="0" xfId="0" applyFont="1" applyFill="1" applyBorder="1" applyAlignment="1">
      <alignment horizontal="right"/>
    </xf>
    <xf numFmtId="0" fontId="22" fillId="6" borderId="3" xfId="0" applyFont="1" applyFill="1" applyBorder="1" applyAlignment="1">
      <alignment horizontal="right"/>
    </xf>
    <xf numFmtId="0" fontId="3" fillId="0" borderId="0" xfId="0" applyFont="1" applyBorder="1" applyAlignment="1">
      <alignment horizontal="right"/>
    </xf>
    <xf numFmtId="0" fontId="16" fillId="4" borderId="0" xfId="8" applyFont="1" applyFill="1" applyBorder="1" applyAlignment="1">
      <alignment horizontal="center"/>
    </xf>
    <xf numFmtId="0" fontId="0" fillId="0" borderId="3" xfId="0" applyBorder="1" applyAlignment="1">
      <alignment vertical="center"/>
    </xf>
    <xf numFmtId="0" fontId="0" fillId="0" borderId="3" xfId="0" applyBorder="1" applyAlignment="1">
      <alignment vertical="center" wrapText="1"/>
    </xf>
    <xf numFmtId="0" fontId="13" fillId="4" borderId="0" xfId="0" applyFont="1" applyFill="1" applyBorder="1"/>
    <xf numFmtId="10" fontId="0" fillId="0" borderId="0" xfId="3" applyNumberFormat="1" applyFont="1" applyAlignment="1">
      <alignment wrapText="1"/>
    </xf>
    <xf numFmtId="0" fontId="16" fillId="4" borderId="1" xfId="8" applyFont="1" applyFill="1" applyBorder="1"/>
    <xf numFmtId="0" fontId="16" fillId="4" borderId="5" xfId="8" applyFont="1" applyFill="1" applyBorder="1"/>
    <xf numFmtId="0" fontId="0" fillId="0" borderId="0" xfId="0" applyFont="1" applyAlignment="1">
      <alignment wrapText="1"/>
    </xf>
    <xf numFmtId="0" fontId="16" fillId="4" borderId="0" xfId="8" applyFont="1" applyFill="1" applyBorder="1" applyAlignment="1">
      <alignment horizontal="left" vertical="center"/>
    </xf>
    <xf numFmtId="0" fontId="16" fillId="4" borderId="1" xfId="8" applyFont="1" applyFill="1" applyBorder="1" applyAlignment="1">
      <alignment vertical="center"/>
    </xf>
    <xf numFmtId="0" fontId="0" fillId="0" borderId="0" xfId="0" applyFont="1"/>
    <xf numFmtId="0" fontId="20" fillId="4" borderId="0" xfId="0" applyFont="1" applyFill="1" applyBorder="1" applyAlignment="1">
      <alignment horizontal="left"/>
    </xf>
    <xf numFmtId="0" fontId="20" fillId="4" borderId="1" xfId="0" applyFont="1" applyFill="1" applyBorder="1" applyAlignment="1">
      <alignment horizontal="left"/>
    </xf>
    <xf numFmtId="0" fontId="0" fillId="0" borderId="5" xfId="0" applyFont="1" applyBorder="1" applyAlignment="1">
      <alignment wrapText="1"/>
    </xf>
    <xf numFmtId="164" fontId="4" fillId="6" borderId="0"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164" fontId="4" fillId="3" borderId="0" xfId="2" applyNumberFormat="1" applyFont="1" applyFill="1" applyBorder="1" applyAlignment="1">
      <alignment horizontal="center" vertical="center" wrapText="1"/>
    </xf>
    <xf numFmtId="164" fontId="4" fillId="6" borderId="0" xfId="2" applyNumberFormat="1" applyFont="1" applyFill="1" applyBorder="1" applyAlignment="1">
      <alignment horizontal="center" vertical="center" wrapText="1"/>
    </xf>
    <xf numFmtId="164" fontId="22" fillId="6" borderId="3" xfId="0" applyNumberFormat="1" applyFont="1" applyFill="1" applyBorder="1" applyAlignment="1">
      <alignment horizontal="center" vertical="center" wrapText="1"/>
    </xf>
    <xf numFmtId="0" fontId="12"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13" fillId="4" borderId="0" xfId="0" applyFont="1" applyFill="1" applyBorder="1" applyAlignment="1">
      <alignment horizontal="right" vertical="center" wrapText="1"/>
    </xf>
    <xf numFmtId="164" fontId="22" fillId="6" borderId="0" xfId="2" applyNumberFormat="1" applyFont="1" applyFill="1" applyBorder="1" applyAlignment="1">
      <alignment horizontal="right" vertical="center" wrapText="1"/>
    </xf>
    <xf numFmtId="164" fontId="3" fillId="0" borderId="0" xfId="2" applyNumberFormat="1" applyFont="1" applyBorder="1" applyAlignment="1">
      <alignment horizontal="right" vertical="center" wrapText="1"/>
    </xf>
    <xf numFmtId="164" fontId="0" fillId="0" borderId="0" xfId="2" applyNumberFormat="1" applyFont="1" applyBorder="1" applyAlignment="1">
      <alignment horizontal="right" vertical="center" wrapText="1"/>
    </xf>
    <xf numFmtId="164" fontId="22" fillId="6" borderId="3" xfId="2" applyNumberFormat="1" applyFont="1" applyFill="1" applyBorder="1" applyAlignment="1">
      <alignment horizontal="right" vertical="center" wrapText="1"/>
    </xf>
    <xf numFmtId="0" fontId="22" fillId="0" borderId="0" xfId="0" quotePrefix="1" applyFont="1" applyFill="1" applyBorder="1" applyAlignment="1">
      <alignment horizontal="left" vertical="center"/>
    </xf>
    <xf numFmtId="0" fontId="22" fillId="0" borderId="0" xfId="0" applyFont="1" applyFill="1" applyBorder="1" applyAlignment="1">
      <alignment wrapText="1"/>
    </xf>
    <xf numFmtId="164" fontId="0" fillId="0" borderId="0" xfId="0" applyNumberForma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 fillId="0" borderId="0" xfId="0" applyFont="1" applyFill="1" applyBorder="1" applyAlignment="1">
      <alignment wrapText="1"/>
    </xf>
    <xf numFmtId="0" fontId="2" fillId="0" borderId="0" xfId="0" quotePrefix="1" applyFont="1" applyFill="1" applyBorder="1" applyAlignment="1">
      <alignment horizontal="left" vertical="center" wrapText="1"/>
    </xf>
    <xf numFmtId="0" fontId="2" fillId="0" borderId="3" xfId="0" quotePrefix="1" applyFont="1" applyFill="1" applyBorder="1" applyAlignment="1">
      <alignment horizontal="left" vertical="center" wrapText="1"/>
    </xf>
    <xf numFmtId="0" fontId="2" fillId="0" borderId="3" xfId="0" applyFont="1" applyFill="1" applyBorder="1" applyAlignment="1">
      <alignment wrapText="1"/>
    </xf>
    <xf numFmtId="9" fontId="0" fillId="0" borderId="3" xfId="3" applyFont="1" applyFill="1" applyBorder="1" applyAlignment="1">
      <alignment horizontal="center" vertical="center" wrapText="1"/>
    </xf>
    <xf numFmtId="0" fontId="0" fillId="6" borderId="0" xfId="0" applyFill="1" applyBorder="1" applyAlignment="1">
      <alignment horizontal="center" vertical="center" wrapText="1"/>
    </xf>
    <xf numFmtId="0" fontId="0" fillId="6" borderId="3" xfId="0" applyFill="1" applyBorder="1" applyAlignment="1">
      <alignment horizontal="center" vertical="center" wrapText="1"/>
    </xf>
    <xf numFmtId="165" fontId="0" fillId="0" borderId="0" xfId="0" applyNumberFormat="1"/>
    <xf numFmtId="166" fontId="0" fillId="0" borderId="0" xfId="0" applyNumberFormat="1" applyAlignment="1">
      <alignment wrapText="1"/>
    </xf>
    <xf numFmtId="167" fontId="0" fillId="0" borderId="0" xfId="0" applyNumberFormat="1" applyAlignment="1">
      <alignment wrapText="1"/>
    </xf>
    <xf numFmtId="166" fontId="22" fillId="6" borderId="3" xfId="0" applyNumberFormat="1" applyFont="1" applyFill="1" applyBorder="1" applyAlignment="1">
      <alignment wrapText="1"/>
    </xf>
    <xf numFmtId="167" fontId="22" fillId="6" borderId="3" xfId="0" applyNumberFormat="1" applyFont="1" applyFill="1" applyBorder="1" applyAlignment="1">
      <alignment wrapText="1"/>
    </xf>
    <xf numFmtId="166" fontId="0" fillId="0" borderId="0" xfId="0" applyNumberFormat="1" applyBorder="1" applyAlignment="1">
      <alignment horizontal="right" vertical="center"/>
    </xf>
    <xf numFmtId="166" fontId="0" fillId="0" borderId="0" xfId="2" applyNumberFormat="1" applyFont="1" applyBorder="1" applyAlignment="1">
      <alignment horizontal="right" vertical="center"/>
    </xf>
    <xf numFmtId="166" fontId="22" fillId="0" borderId="0" xfId="2" applyNumberFormat="1" applyFont="1" applyBorder="1" applyAlignment="1">
      <alignment horizontal="right" vertical="center"/>
    </xf>
    <xf numFmtId="166" fontId="22" fillId="6" borderId="0" xfId="2" applyNumberFormat="1" applyFont="1" applyFill="1" applyBorder="1" applyAlignment="1">
      <alignment horizontal="right" vertical="center"/>
    </xf>
    <xf numFmtId="166" fontId="22" fillId="6" borderId="3" xfId="2" applyNumberFormat="1" applyFont="1" applyFill="1" applyBorder="1" applyAlignment="1">
      <alignment horizontal="right" vertical="center"/>
    </xf>
    <xf numFmtId="166" fontId="0" fillId="0" borderId="0" xfId="0" applyNumberFormat="1" applyFont="1" applyBorder="1"/>
    <xf numFmtId="166" fontId="0" fillId="0" borderId="0" xfId="0" applyNumberFormat="1" applyBorder="1"/>
    <xf numFmtId="166" fontId="22" fillId="0" borderId="0" xfId="0" applyNumberFormat="1" applyFont="1" applyBorder="1"/>
    <xf numFmtId="166" fontId="22" fillId="6" borderId="0" xfId="0" applyNumberFormat="1" applyFont="1" applyFill="1" applyBorder="1"/>
    <xf numFmtId="166" fontId="22" fillId="6" borderId="3" xfId="0" applyNumberFormat="1" applyFont="1" applyFill="1" applyBorder="1"/>
    <xf numFmtId="166" fontId="0" fillId="0" borderId="0" xfId="0" applyNumberFormat="1" applyFill="1" applyBorder="1"/>
    <xf numFmtId="0" fontId="16" fillId="4" borderId="1" xfId="0" applyFont="1" applyFill="1" applyBorder="1" applyAlignment="1">
      <alignment horizontal="center" vertical="center" wrapText="1"/>
    </xf>
    <xf numFmtId="10" fontId="22" fillId="6" borderId="3" xfId="3" applyNumberFormat="1" applyFont="1" applyFill="1" applyBorder="1" applyAlignment="1">
      <alignment wrapText="1"/>
    </xf>
    <xf numFmtId="166" fontId="0" fillId="3" borderId="0" xfId="0" applyNumberFormat="1" applyFill="1"/>
    <xf numFmtId="166" fontId="0" fillId="0" borderId="0" xfId="0" applyNumberFormat="1" applyBorder="1" applyAlignment="1">
      <alignment horizontal="center" vertical="center"/>
    </xf>
    <xf numFmtId="164" fontId="0" fillId="0" borderId="0" xfId="0" applyNumberFormat="1" applyBorder="1" applyAlignment="1">
      <alignment wrapText="1"/>
    </xf>
    <xf numFmtId="0" fontId="15" fillId="4" borderId="5" xfId="0" applyFont="1" applyFill="1" applyBorder="1" applyAlignment="1">
      <alignment horizontal="left"/>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13" fillId="4" borderId="7" xfId="0" applyFont="1" applyFill="1" applyBorder="1" applyAlignment="1">
      <alignment horizontal="center" vertical="center" wrapText="1"/>
    </xf>
    <xf numFmtId="0" fontId="12" fillId="4" borderId="0" xfId="0" applyFont="1" applyFill="1" applyBorder="1" applyAlignment="1">
      <alignment horizontal="center" vertical="center"/>
    </xf>
    <xf numFmtId="0" fontId="13" fillId="4" borderId="0" xfId="0" applyFont="1" applyFill="1" applyAlignment="1">
      <alignment horizontal="center" vertical="center" wrapText="1"/>
    </xf>
    <xf numFmtId="0" fontId="12" fillId="4" borderId="6" xfId="0" quotePrefix="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0" fontId="0" fillId="0" borderId="0" xfId="0" applyFill="1"/>
    <xf numFmtId="0" fontId="10" fillId="0" borderId="0" xfId="0" applyFont="1" applyFill="1" applyBorder="1" applyAlignment="1">
      <alignment horizontal="center"/>
    </xf>
    <xf numFmtId="0" fontId="0" fillId="0" borderId="0" xfId="0" applyAlignment="1">
      <alignment horizontal="center"/>
    </xf>
    <xf numFmtId="0" fontId="5" fillId="2" borderId="0" xfId="0" applyFont="1" applyFill="1" applyBorder="1" applyAlignment="1">
      <alignment horizontal="center"/>
    </xf>
    <xf numFmtId="0" fontId="6" fillId="2" borderId="0" xfId="0" applyFont="1" applyFill="1" applyAlignment="1">
      <alignment horizontal="center"/>
    </xf>
    <xf numFmtId="0" fontId="9" fillId="0" borderId="0" xfId="0" applyFont="1" applyFill="1" applyBorder="1" applyAlignment="1">
      <alignment horizontal="center"/>
    </xf>
    <xf numFmtId="0" fontId="23" fillId="0" borderId="2" xfId="0" applyFont="1" applyFill="1" applyBorder="1" applyAlignment="1">
      <alignment horizontal="center"/>
    </xf>
    <xf numFmtId="0" fontId="10" fillId="0" borderId="3" xfId="0" applyFont="1" applyFill="1" applyBorder="1" applyAlignment="1">
      <alignment horizontal="center"/>
    </xf>
    <xf numFmtId="0" fontId="23" fillId="0" borderId="0" xfId="0" applyFont="1" applyFill="1" applyBorder="1" applyAlignment="1">
      <alignment horizontal="center"/>
    </xf>
    <xf numFmtId="0" fontId="2" fillId="6" borderId="0" xfId="0" applyFont="1" applyFill="1" applyBorder="1" applyAlignment="1">
      <alignment horizontal="left" vertical="center"/>
    </xf>
    <xf numFmtId="0" fontId="22" fillId="6" borderId="0" xfId="0" applyFont="1" applyFill="1" applyBorder="1" applyAlignment="1">
      <alignment vertical="center" wrapText="1"/>
    </xf>
    <xf numFmtId="0" fontId="10" fillId="0" borderId="0" xfId="0" applyFont="1" applyFill="1" applyBorder="1" applyAlignment="1">
      <alignment horizontal="right" vertical="center"/>
    </xf>
    <xf numFmtId="0" fontId="10" fillId="0" borderId="0" xfId="0" applyFont="1" applyFill="1" applyBorder="1" applyAlignment="1">
      <alignment vertical="center" wrapText="1"/>
    </xf>
    <xf numFmtId="166" fontId="26" fillId="0" borderId="0" xfId="0" applyNumberFormat="1" applyFont="1" applyFill="1" applyBorder="1" applyAlignment="1">
      <alignment horizontal="right" vertical="center"/>
    </xf>
    <xf numFmtId="0" fontId="19" fillId="0" borderId="0" xfId="0" applyFont="1" applyFill="1" applyBorder="1" applyAlignment="1">
      <alignment horizontal="right" vertical="center" wrapText="1"/>
    </xf>
    <xf numFmtId="166" fontId="4" fillId="0" borderId="0" xfId="0" applyNumberFormat="1" applyFont="1" applyFill="1" applyBorder="1" applyAlignment="1">
      <alignment horizontal="right" vertical="center"/>
    </xf>
    <xf numFmtId="0" fontId="10" fillId="0" borderId="0" xfId="0" applyFont="1" applyFill="1" applyBorder="1" applyAlignment="1">
      <alignment horizontal="right" vertical="center" wrapText="1"/>
    </xf>
    <xf numFmtId="168" fontId="10" fillId="0" borderId="0" xfId="3" applyNumberFormat="1" applyFont="1" applyFill="1" applyBorder="1" applyAlignment="1">
      <alignment horizontal="right" vertical="center"/>
    </xf>
    <xf numFmtId="0" fontId="10" fillId="0" borderId="3" xfId="0" applyFont="1" applyFill="1" applyBorder="1" applyAlignment="1">
      <alignment horizontal="right" vertical="center"/>
    </xf>
    <xf numFmtId="0" fontId="10" fillId="0" borderId="3" xfId="0" applyFont="1" applyFill="1" applyBorder="1" applyAlignment="1">
      <alignment vertical="center" wrapText="1"/>
    </xf>
    <xf numFmtId="168" fontId="10" fillId="0" borderId="3" xfId="3" applyNumberFormat="1" applyFont="1" applyFill="1" applyBorder="1" applyAlignment="1">
      <alignment horizontal="right" vertical="center"/>
    </xf>
    <xf numFmtId="0" fontId="10" fillId="0" borderId="3" xfId="0" applyFont="1" applyFill="1" applyBorder="1" applyAlignment="1">
      <alignment horizontal="right" vertical="center" wrapText="1"/>
    </xf>
    <xf numFmtId="0" fontId="7" fillId="4" borderId="1" xfId="8" applyFont="1" applyFill="1" applyBorder="1"/>
    <xf numFmtId="0" fontId="13" fillId="4" borderId="1" xfId="0" applyFont="1" applyFill="1" applyBorder="1" applyAlignment="1">
      <alignment horizontal="right" vertical="center"/>
    </xf>
    <xf numFmtId="0" fontId="22" fillId="6" borderId="1" xfId="0" applyFont="1" applyFill="1" applyBorder="1" applyAlignment="1">
      <alignment horizontal="center" vertical="center"/>
    </xf>
    <xf numFmtId="0" fontId="22" fillId="6" borderId="1" xfId="0" applyFont="1" applyFill="1" applyBorder="1" applyAlignment="1">
      <alignment vertical="center" wrapText="1"/>
    </xf>
    <xf numFmtId="164" fontId="22" fillId="6" borderId="1" xfId="2" applyNumberFormat="1" applyFont="1" applyFill="1" applyBorder="1" applyAlignment="1">
      <alignment horizontal="right" vertical="center"/>
    </xf>
    <xf numFmtId="164" fontId="0" fillId="0" borderId="0" xfId="0" applyNumberFormat="1" applyBorder="1"/>
    <xf numFmtId="164" fontId="0" fillId="5" borderId="0" xfId="2" applyNumberFormat="1" applyFont="1" applyFill="1" applyBorder="1" applyAlignment="1">
      <alignment horizontal="right" vertical="center"/>
    </xf>
    <xf numFmtId="164" fontId="0" fillId="0" borderId="0" xfId="2" applyNumberFormat="1" applyFont="1" applyBorder="1" applyAlignment="1">
      <alignment horizontal="right" vertical="center"/>
    </xf>
    <xf numFmtId="0" fontId="22" fillId="6" borderId="5" xfId="0" applyFont="1" applyFill="1" applyBorder="1" applyAlignment="1">
      <alignment horizontal="center" vertical="center"/>
    </xf>
    <xf numFmtId="0" fontId="22" fillId="6" borderId="5" xfId="0" applyFont="1" applyFill="1" applyBorder="1" applyAlignment="1">
      <alignment vertical="center" wrapText="1"/>
    </xf>
    <xf numFmtId="164" fontId="22" fillId="6" borderId="5" xfId="2" applyNumberFormat="1" applyFont="1" applyFill="1" applyBorder="1" applyAlignment="1">
      <alignment horizontal="right" vertical="center"/>
    </xf>
    <xf numFmtId="0" fontId="0" fillId="0" borderId="0" xfId="0" applyFont="1" applyBorder="1" applyAlignment="1">
      <alignment vertical="center" wrapText="1"/>
    </xf>
    <xf numFmtId="0" fontId="22" fillId="6" borderId="0" xfId="0" applyFont="1" applyFill="1" applyBorder="1" applyAlignment="1">
      <alignment horizontal="center" vertical="center"/>
    </xf>
    <xf numFmtId="164" fontId="22" fillId="6" borderId="0" xfId="2" applyNumberFormat="1" applyFont="1" applyFill="1" applyBorder="1" applyAlignment="1">
      <alignment horizontal="right" vertical="center"/>
    </xf>
    <xf numFmtId="0" fontId="22" fillId="6" borderId="3" xfId="0" applyFont="1" applyFill="1" applyBorder="1" applyAlignment="1">
      <alignment horizontal="center" vertical="center"/>
    </xf>
    <xf numFmtId="164" fontId="22" fillId="6" borderId="3" xfId="2" applyNumberFormat="1" applyFont="1" applyFill="1" applyBorder="1" applyAlignment="1">
      <alignment horizontal="right" vertical="center"/>
    </xf>
    <xf numFmtId="0" fontId="0" fillId="0" borderId="0" xfId="0" applyBorder="1" applyAlignment="1">
      <alignment horizontal="center"/>
    </xf>
    <xf numFmtId="1" fontId="0" fillId="0" borderId="0" xfId="0" applyNumberFormat="1" applyBorder="1"/>
    <xf numFmtId="0" fontId="4" fillId="5" borderId="0" xfId="0" quotePrefix="1" applyFont="1" applyFill="1" applyBorder="1" applyAlignment="1">
      <alignment vertical="center"/>
    </xf>
    <xf numFmtId="0" fontId="4" fillId="5" borderId="0" xfId="0" applyFont="1" applyFill="1" applyBorder="1" applyAlignment="1">
      <alignment vertical="center" wrapText="1"/>
    </xf>
    <xf numFmtId="166" fontId="4" fillId="5" borderId="0" xfId="0" applyNumberFormat="1" applyFont="1" applyFill="1" applyBorder="1" applyAlignment="1">
      <alignment vertical="center"/>
    </xf>
    <xf numFmtId="0" fontId="4" fillId="0" borderId="0" xfId="0" quotePrefix="1" applyFont="1" applyBorder="1" applyAlignment="1">
      <alignment vertical="center"/>
    </xf>
    <xf numFmtId="0" fontId="4" fillId="0" borderId="0" xfId="0" applyFont="1" applyBorder="1" applyAlignment="1">
      <alignment vertical="center"/>
    </xf>
    <xf numFmtId="166" fontId="4" fillId="0" borderId="0" xfId="0" applyNumberFormat="1" applyFont="1" applyBorder="1" applyAlignment="1">
      <alignment vertical="center"/>
    </xf>
    <xf numFmtId="168" fontId="4" fillId="5" borderId="0" xfId="3" applyNumberFormat="1" applyFont="1" applyFill="1" applyBorder="1" applyAlignment="1">
      <alignment vertical="center"/>
    </xf>
    <xf numFmtId="0" fontId="15" fillId="4" borderId="0" xfId="0" applyFont="1" applyFill="1" applyBorder="1" applyAlignment="1">
      <alignment horizontal="left" vertical="center" wrapText="1"/>
    </xf>
    <xf numFmtId="168" fontId="0" fillId="0" borderId="0" xfId="0" applyNumberFormat="1" applyBorder="1"/>
    <xf numFmtId="0" fontId="13" fillId="4" borderId="0" xfId="0" quotePrefix="1" applyFont="1" applyFill="1" applyBorder="1" applyAlignment="1">
      <alignment horizontal="right" vertical="center"/>
    </xf>
    <xf numFmtId="15" fontId="13" fillId="4" borderId="0" xfId="0" quotePrefix="1" applyNumberFormat="1" applyFont="1" applyFill="1" applyBorder="1" applyAlignment="1">
      <alignment horizontal="right" vertical="center"/>
    </xf>
    <xf numFmtId="0" fontId="27" fillId="0" borderId="0" xfId="0" applyFont="1" applyFill="1" applyBorder="1" applyAlignment="1">
      <alignment horizontal="center" vertical="center"/>
    </xf>
    <xf numFmtId="166" fontId="0" fillId="0" borderId="3" xfId="0" applyNumberFormat="1" applyBorder="1" applyAlignment="1">
      <alignment horizontal="right" vertical="center"/>
    </xf>
    <xf numFmtId="0" fontId="18" fillId="6" borderId="0" xfId="0" applyFont="1" applyFill="1" applyBorder="1" applyAlignment="1">
      <alignment horizontal="left" vertical="center"/>
    </xf>
    <xf numFmtId="0" fontId="15" fillId="4" borderId="5" xfId="0" applyFont="1" applyFill="1" applyBorder="1" applyAlignment="1">
      <alignment horizontal="left"/>
    </xf>
    <xf numFmtId="0" fontId="16" fillId="4" borderId="1" xfId="0" applyFont="1" applyFill="1" applyBorder="1" applyAlignment="1">
      <alignment horizontal="center" vertical="center" wrapText="1"/>
    </xf>
    <xf numFmtId="0" fontId="18" fillId="6" borderId="5" xfId="0" applyFont="1" applyFill="1" applyBorder="1" applyAlignment="1">
      <alignment horizontal="left" vertical="center"/>
    </xf>
    <xf numFmtId="0" fontId="2" fillId="6" borderId="0" xfId="0" applyFont="1" applyFill="1" applyBorder="1" applyAlignment="1">
      <alignment horizontal="left" vertical="center"/>
    </xf>
    <xf numFmtId="0" fontId="13" fillId="4" borderId="0" xfId="0" applyFont="1" applyFill="1" applyBorder="1" applyAlignment="1">
      <alignment horizontal="left"/>
    </xf>
    <xf numFmtId="0" fontId="15" fillId="4" borderId="5" xfId="0" applyFont="1" applyFill="1" applyBorder="1" applyAlignment="1">
      <alignment horizontal="left" vertical="center" wrapText="1"/>
    </xf>
    <xf numFmtId="0" fontId="13" fillId="4" borderId="5" xfId="0" applyFont="1" applyFill="1" applyBorder="1" applyAlignment="1">
      <alignment horizontal="center" vertical="center" wrapText="1"/>
    </xf>
    <xf numFmtId="0" fontId="13" fillId="4" borderId="0" xfId="0" quotePrefix="1" applyFont="1" applyFill="1" applyBorder="1" applyAlignment="1">
      <alignment horizontal="left"/>
    </xf>
    <xf numFmtId="0" fontId="4" fillId="0" borderId="4" xfId="0" applyFont="1" applyFill="1" applyBorder="1" applyAlignment="1">
      <alignment horizontal="left" vertical="center" wrapText="1"/>
    </xf>
    <xf numFmtId="0" fontId="0" fillId="0" borderId="4" xfId="0" applyFill="1" applyBorder="1" applyAlignment="1">
      <alignment horizontal="left" vertical="center"/>
    </xf>
    <xf numFmtId="0" fontId="13" fillId="4" borderId="1" xfId="0" applyFont="1" applyFill="1" applyBorder="1" applyAlignment="1">
      <alignment horizontal="center"/>
    </xf>
    <xf numFmtId="0" fontId="13" fillId="4" borderId="0"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0" xfId="0" applyFont="1" applyFill="1" applyBorder="1" applyAlignment="1">
      <alignment horizontal="left" vertical="center"/>
    </xf>
    <xf numFmtId="0" fontId="13" fillId="4" borderId="1" xfId="0" applyFont="1" applyFill="1" applyBorder="1" applyAlignment="1">
      <alignment horizontal="left" vertical="center"/>
    </xf>
    <xf numFmtId="0" fontId="0" fillId="0" borderId="4" xfId="0" applyBorder="1" applyAlignment="1">
      <alignment horizontal="left" vertical="center" wrapText="1"/>
    </xf>
    <xf numFmtId="0" fontId="4" fillId="0" borderId="4" xfId="0" applyFont="1" applyFill="1" applyBorder="1" applyAlignment="1">
      <alignment vertical="center" wrapText="1"/>
    </xf>
    <xf numFmtId="0" fontId="0" fillId="0" borderId="4" xfId="0" applyBorder="1" applyAlignment="1">
      <alignment horizontal="left" vertical="center"/>
    </xf>
    <xf numFmtId="0" fontId="13" fillId="4" borderId="1" xfId="0" applyFont="1" applyFill="1" applyBorder="1" applyAlignment="1">
      <alignment horizontal="left"/>
    </xf>
    <xf numFmtId="0" fontId="0" fillId="0" borderId="4" xfId="0" applyFill="1" applyBorder="1" applyAlignment="1">
      <alignment horizontal="left" vertical="center" wrapText="1"/>
    </xf>
    <xf numFmtId="0" fontId="22" fillId="6" borderId="0" xfId="0" applyFont="1" applyFill="1" applyBorder="1" applyAlignment="1">
      <alignment horizontal="center" vertical="center"/>
    </xf>
    <xf numFmtId="0" fontId="16" fillId="4" borderId="1" xfId="8" applyFont="1" applyFill="1" applyBorder="1" applyAlignment="1">
      <alignment horizontal="left" vertical="center"/>
    </xf>
    <xf numFmtId="0" fontId="12" fillId="4" borderId="0" xfId="0" applyFont="1" applyFill="1" applyBorder="1" applyAlignment="1">
      <alignment horizontal="left"/>
    </xf>
    <xf numFmtId="0" fontId="12" fillId="4" borderId="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left"/>
    </xf>
    <xf numFmtId="0" fontId="24" fillId="4" borderId="0" xfId="0" applyFont="1" applyFill="1" applyBorder="1" applyAlignment="1">
      <alignment horizontal="left"/>
    </xf>
    <xf numFmtId="0" fontId="13" fillId="4" borderId="0" xfId="0" applyFont="1" applyFill="1" applyAlignment="1">
      <alignment horizontal="center" vertical="center" wrapText="1"/>
    </xf>
    <xf numFmtId="0" fontId="13" fillId="4" borderId="7" xfId="0" applyFont="1" applyFill="1" applyBorder="1" applyAlignment="1">
      <alignment horizontal="center" wrapText="1"/>
    </xf>
    <xf numFmtId="0" fontId="13" fillId="4" borderId="8" xfId="0" applyFont="1" applyFill="1" applyBorder="1" applyAlignment="1">
      <alignment horizontal="center" wrapText="1"/>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0"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164" fontId="4" fillId="6" borderId="0" xfId="0" applyNumberFormat="1" applyFont="1" applyFill="1" applyBorder="1" applyAlignment="1">
      <alignment horizontal="center" vertical="center"/>
    </xf>
  </cellXfs>
  <cellStyles count="9">
    <cellStyle name="Comma" xfId="2" builtinId="3"/>
    <cellStyle name="Comma 10" xfId="5"/>
    <cellStyle name="Comma 2" xfId="6"/>
    <cellStyle name="Comma 2 54" xfId="7"/>
    <cellStyle name="Hyperlink" xfId="1" builtinId="8"/>
    <cellStyle name="Hyperlink 2" xfId="4"/>
    <cellStyle name="Normal" xfId="0" builtinId="0"/>
    <cellStyle name="Normal 2 2 2 2" xfId="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w="28575" cap="rnd">
            <a:solidFill>
              <a:schemeClr val="accent1"/>
            </a:solidFill>
            <a:round/>
          </a:ln>
          <a:effectLst/>
        </c:spPr>
        <c:marker>
          <c:symbol val="none"/>
        </c:marker>
      </c:pivotFmt>
      <c:pivotFmt>
        <c:idx val="12"/>
        <c:spPr>
          <a:solidFill>
            <a:schemeClr val="accent1"/>
          </a:solidFill>
          <a:ln w="28575" cap="rnd">
            <a:solidFill>
              <a:schemeClr val="accent1"/>
            </a:solidFill>
            <a:round/>
          </a:ln>
          <a:effectLst/>
        </c:spPr>
        <c:marker>
          <c:symbol val="none"/>
        </c:marker>
      </c:pivotFmt>
    </c:pivotFmts>
    <c:plotArea>
      <c:layout/>
      <c:barChart>
        <c:barDir val="col"/>
        <c:grouping val="clustered"/>
        <c:varyColors val="0"/>
        <c:ser>
          <c:idx val="0"/>
          <c:order val="0"/>
          <c:tx>
            <c:v>Hypothetical gain/loss</c:v>
          </c:tx>
          <c:spPr>
            <a:solidFill>
              <a:schemeClr val="accent1"/>
            </a:solidFill>
            <a:ln>
              <a:noFill/>
            </a:ln>
            <a:effectLst/>
          </c:spPr>
          <c:invertIfNegative val="0"/>
          <c:cat>
            <c:strLit>
              <c:ptCount val="66"/>
              <c:pt idx="0">
                <c:v>2019-07-01</c:v>
              </c:pt>
              <c:pt idx="1">
                <c:v>2019-07-02</c:v>
              </c:pt>
              <c:pt idx="2">
                <c:v>2019-07-03</c:v>
              </c:pt>
              <c:pt idx="3">
                <c:v>2019-07-04</c:v>
              </c:pt>
              <c:pt idx="4">
                <c:v>2019-07-05</c:v>
              </c:pt>
              <c:pt idx="5">
                <c:v>2019-07-08</c:v>
              </c:pt>
              <c:pt idx="6">
                <c:v>2019-07-09</c:v>
              </c:pt>
              <c:pt idx="7">
                <c:v>2019-07-10</c:v>
              </c:pt>
              <c:pt idx="8">
                <c:v>2019-07-11</c:v>
              </c:pt>
              <c:pt idx="9">
                <c:v>2019-07-12</c:v>
              </c:pt>
              <c:pt idx="10">
                <c:v>2019-07-15</c:v>
              </c:pt>
              <c:pt idx="11">
                <c:v>2019-07-16</c:v>
              </c:pt>
              <c:pt idx="12">
                <c:v>2019-07-17</c:v>
              </c:pt>
              <c:pt idx="13">
                <c:v>2019-07-18</c:v>
              </c:pt>
              <c:pt idx="14">
                <c:v>2019-07-19</c:v>
              </c:pt>
              <c:pt idx="15">
                <c:v>2019-07-22</c:v>
              </c:pt>
              <c:pt idx="16">
                <c:v>2019-07-23</c:v>
              </c:pt>
              <c:pt idx="17">
                <c:v>2019-07-24</c:v>
              </c:pt>
              <c:pt idx="18">
                <c:v>2019-07-25</c:v>
              </c:pt>
              <c:pt idx="19">
                <c:v>2019-07-26</c:v>
              </c:pt>
              <c:pt idx="20">
                <c:v>2019-07-29</c:v>
              </c:pt>
              <c:pt idx="21">
                <c:v>2019-07-30</c:v>
              </c:pt>
              <c:pt idx="22">
                <c:v>2019-07-31</c:v>
              </c:pt>
              <c:pt idx="23">
                <c:v>2019-08-01</c:v>
              </c:pt>
              <c:pt idx="24">
                <c:v>2019-08-02</c:v>
              </c:pt>
              <c:pt idx="25">
                <c:v>2019-08-05</c:v>
              </c:pt>
              <c:pt idx="26">
                <c:v>2019-08-06</c:v>
              </c:pt>
              <c:pt idx="27">
                <c:v>2019-08-07</c:v>
              </c:pt>
              <c:pt idx="28">
                <c:v>2019-08-08</c:v>
              </c:pt>
              <c:pt idx="29">
                <c:v>2019-08-09</c:v>
              </c:pt>
              <c:pt idx="30">
                <c:v>2019-08-12</c:v>
              </c:pt>
              <c:pt idx="31">
                <c:v>2019-08-13</c:v>
              </c:pt>
              <c:pt idx="32">
                <c:v>2019-08-14</c:v>
              </c:pt>
              <c:pt idx="33">
                <c:v>2019-08-15</c:v>
              </c:pt>
              <c:pt idx="34">
                <c:v>2019-08-16</c:v>
              </c:pt>
              <c:pt idx="35">
                <c:v>2019-08-19</c:v>
              </c:pt>
              <c:pt idx="36">
                <c:v>2019-08-20</c:v>
              </c:pt>
              <c:pt idx="37">
                <c:v>2019-08-21</c:v>
              </c:pt>
              <c:pt idx="38">
                <c:v>2019-08-22</c:v>
              </c:pt>
              <c:pt idx="39">
                <c:v>2019-08-23</c:v>
              </c:pt>
              <c:pt idx="40">
                <c:v>2019-08-26</c:v>
              </c:pt>
              <c:pt idx="41">
                <c:v>2019-08-27</c:v>
              </c:pt>
              <c:pt idx="42">
                <c:v>2019-08-28</c:v>
              </c:pt>
              <c:pt idx="43">
                <c:v>2019-08-29</c:v>
              </c:pt>
              <c:pt idx="44">
                <c:v>2019-08-30</c:v>
              </c:pt>
              <c:pt idx="45">
                <c:v>2019-09-02</c:v>
              </c:pt>
              <c:pt idx="46">
                <c:v>2019-09-03</c:v>
              </c:pt>
              <c:pt idx="47">
                <c:v>2019-09-04</c:v>
              </c:pt>
              <c:pt idx="48">
                <c:v>2019-09-05</c:v>
              </c:pt>
              <c:pt idx="49">
                <c:v>2019-09-06</c:v>
              </c:pt>
              <c:pt idx="50">
                <c:v>2019-09-09</c:v>
              </c:pt>
              <c:pt idx="51">
                <c:v>2019-09-10</c:v>
              </c:pt>
              <c:pt idx="52">
                <c:v>2019-09-11</c:v>
              </c:pt>
              <c:pt idx="53">
                <c:v>2019-09-12</c:v>
              </c:pt>
              <c:pt idx="54">
                <c:v>2019-09-13</c:v>
              </c:pt>
              <c:pt idx="55">
                <c:v>2019-09-16</c:v>
              </c:pt>
              <c:pt idx="56">
                <c:v>2019-09-17</c:v>
              </c:pt>
              <c:pt idx="57">
                <c:v>2019-09-18</c:v>
              </c:pt>
              <c:pt idx="58">
                <c:v>2019-09-19</c:v>
              </c:pt>
              <c:pt idx="59">
                <c:v>2019-09-20</c:v>
              </c:pt>
              <c:pt idx="60">
                <c:v>2019-09-23</c:v>
              </c:pt>
              <c:pt idx="61">
                <c:v>2019-09-24</c:v>
              </c:pt>
              <c:pt idx="62">
                <c:v>2019-09-25</c:v>
              </c:pt>
              <c:pt idx="63">
                <c:v>2019-09-26</c:v>
              </c:pt>
              <c:pt idx="64">
                <c:v>2019-09-27</c:v>
              </c:pt>
              <c:pt idx="65">
                <c:v>2019-09-30</c:v>
              </c:pt>
            </c:strLit>
          </c:cat>
          <c:val>
            <c:numLit>
              <c:formatCode>General</c:formatCode>
              <c:ptCount val="66"/>
              <c:pt idx="0">
                <c:v>-13021428.58038</c:v>
              </c:pt>
              <c:pt idx="1">
                <c:v>24414854.324080002</c:v>
              </c:pt>
              <c:pt idx="2">
                <c:v>15241127.362190001</c:v>
              </c:pt>
              <c:pt idx="3">
                <c:v>-30316823.678879999</c:v>
              </c:pt>
              <c:pt idx="4">
                <c:v>2954471.82914</c:v>
              </c:pt>
              <c:pt idx="5">
                <c:v>-6273629.1743400004</c:v>
              </c:pt>
              <c:pt idx="6">
                <c:v>-22684546.40904</c:v>
              </c:pt>
              <c:pt idx="7">
                <c:v>-48559785.92379</c:v>
              </c:pt>
              <c:pt idx="8">
                <c:v>-20588021.035100002</c:v>
              </c:pt>
              <c:pt idx="9">
                <c:v>35328945.669990003</c:v>
              </c:pt>
              <c:pt idx="10">
                <c:v>28175244.39914</c:v>
              </c:pt>
              <c:pt idx="11">
                <c:v>50214916.383429997</c:v>
              </c:pt>
              <c:pt idx="12">
                <c:v>2144461.31042</c:v>
              </c:pt>
              <c:pt idx="13">
                <c:v>-1762466.80978</c:v>
              </c:pt>
              <c:pt idx="14">
                <c:v>14588185.858859999</c:v>
              </c:pt>
              <c:pt idx="15">
                <c:v>11994707.577230001</c:v>
              </c:pt>
              <c:pt idx="16">
                <c:v>36875069.289099999</c:v>
              </c:pt>
              <c:pt idx="17">
                <c:v>31489714.806529999</c:v>
              </c:pt>
              <c:pt idx="18">
                <c:v>-1911137.9749199999</c:v>
              </c:pt>
              <c:pt idx="19">
                <c:v>18995233.593049999</c:v>
              </c:pt>
              <c:pt idx="20">
                <c:v>2604149.8724199999</c:v>
              </c:pt>
              <c:pt idx="21">
                <c:v>-15008990.50124</c:v>
              </c:pt>
              <c:pt idx="22">
                <c:v>6526698.8907199996</c:v>
              </c:pt>
              <c:pt idx="23">
                <c:v>43014579.609509997</c:v>
              </c:pt>
              <c:pt idx="24">
                <c:v>-3492740.1439899998</c:v>
              </c:pt>
              <c:pt idx="25">
                <c:v>-9274368.0437599998</c:v>
              </c:pt>
              <c:pt idx="26">
                <c:v>43513971.701099999</c:v>
              </c:pt>
              <c:pt idx="27">
                <c:v>-68867221.820319995</c:v>
              </c:pt>
              <c:pt idx="28">
                <c:v>8846686.4366100002</c:v>
              </c:pt>
              <c:pt idx="29">
                <c:v>11523192.623670001</c:v>
              </c:pt>
              <c:pt idx="30">
                <c:v>46631051.115589999</c:v>
              </c:pt>
              <c:pt idx="31">
                <c:v>70232493.011460006</c:v>
              </c:pt>
              <c:pt idx="32">
                <c:v>92305577.118269995</c:v>
              </c:pt>
              <c:pt idx="33">
                <c:v>80643146.197510004</c:v>
              </c:pt>
              <c:pt idx="34">
                <c:v>-147541260.07036999</c:v>
              </c:pt>
              <c:pt idx="35">
                <c:v>39185538.685929999</c:v>
              </c:pt>
              <c:pt idx="36">
                <c:v>-64780416.650109999</c:v>
              </c:pt>
              <c:pt idx="37">
                <c:v>-32983821.609269999</c:v>
              </c:pt>
              <c:pt idx="38">
                <c:v>-14774381.39992</c:v>
              </c:pt>
              <c:pt idx="39">
                <c:v>49884989.968719997</c:v>
              </c:pt>
              <c:pt idx="40">
                <c:v>45488097.053790003</c:v>
              </c:pt>
              <c:pt idx="41">
                <c:v>140167845.44273001</c:v>
              </c:pt>
              <c:pt idx="42">
                <c:v>-35813366.994199999</c:v>
              </c:pt>
              <c:pt idx="43">
                <c:v>-1013851.72866</c:v>
              </c:pt>
              <c:pt idx="44">
                <c:v>-51195873.780900002</c:v>
              </c:pt>
              <c:pt idx="45">
                <c:v>37552660.949900001</c:v>
              </c:pt>
              <c:pt idx="46">
                <c:v>-32538987.41711</c:v>
              </c:pt>
              <c:pt idx="47">
                <c:v>-117217466.17073999</c:v>
              </c:pt>
              <c:pt idx="48">
                <c:v>-13148162.99223</c:v>
              </c:pt>
              <c:pt idx="49">
                <c:v>-2771087.4413299998</c:v>
              </c:pt>
              <c:pt idx="50">
                <c:v>-31592686.219999999</c:v>
              </c:pt>
              <c:pt idx="51">
                <c:v>-69971244.907629997</c:v>
              </c:pt>
              <c:pt idx="52">
                <c:v>22166345.529070001</c:v>
              </c:pt>
              <c:pt idx="53">
                <c:v>-172977439.34110999</c:v>
              </c:pt>
              <c:pt idx="54">
                <c:v>9364752.5316000003</c:v>
              </c:pt>
              <c:pt idx="55">
                <c:v>84237908.22687</c:v>
              </c:pt>
              <c:pt idx="56">
                <c:v>62814425.319509998</c:v>
              </c:pt>
              <c:pt idx="57">
                <c:v>12477889.778270001</c:v>
              </c:pt>
              <c:pt idx="58">
                <c:v>13936408.23873</c:v>
              </c:pt>
              <c:pt idx="59">
                <c:v>103836296.36575</c:v>
              </c:pt>
              <c:pt idx="60">
                <c:v>23820078.347610001</c:v>
              </c:pt>
              <c:pt idx="61">
                <c:v>67139568.275010005</c:v>
              </c:pt>
              <c:pt idx="62">
                <c:v>-45066998.034809999</c:v>
              </c:pt>
              <c:pt idx="63">
                <c:v>20357589.863559999</c:v>
              </c:pt>
              <c:pt idx="64">
                <c:v>-34007191.12235</c:v>
              </c:pt>
              <c:pt idx="65">
                <c:v>-54171630.48082</c:v>
              </c:pt>
            </c:numLit>
          </c:val>
        </c:ser>
        <c:ser>
          <c:idx val="2"/>
          <c:order val="2"/>
          <c:tx>
            <c:v>Actual gain/loss</c:v>
          </c:tx>
          <c:spPr>
            <a:solidFill>
              <a:schemeClr val="accent3"/>
            </a:solidFill>
            <a:ln>
              <a:noFill/>
            </a:ln>
            <a:effectLst/>
          </c:spPr>
          <c:invertIfNegative val="0"/>
          <c:cat>
            <c:strLit>
              <c:ptCount val="66"/>
              <c:pt idx="0">
                <c:v>2019-07-01</c:v>
              </c:pt>
              <c:pt idx="1">
                <c:v>2019-07-02</c:v>
              </c:pt>
              <c:pt idx="2">
                <c:v>2019-07-03</c:v>
              </c:pt>
              <c:pt idx="3">
                <c:v>2019-07-04</c:v>
              </c:pt>
              <c:pt idx="4">
                <c:v>2019-07-05</c:v>
              </c:pt>
              <c:pt idx="5">
                <c:v>2019-07-08</c:v>
              </c:pt>
              <c:pt idx="6">
                <c:v>2019-07-09</c:v>
              </c:pt>
              <c:pt idx="7">
                <c:v>2019-07-10</c:v>
              </c:pt>
              <c:pt idx="8">
                <c:v>2019-07-11</c:v>
              </c:pt>
              <c:pt idx="9">
                <c:v>2019-07-12</c:v>
              </c:pt>
              <c:pt idx="10">
                <c:v>2019-07-15</c:v>
              </c:pt>
              <c:pt idx="11">
                <c:v>2019-07-16</c:v>
              </c:pt>
              <c:pt idx="12">
                <c:v>2019-07-17</c:v>
              </c:pt>
              <c:pt idx="13">
                <c:v>2019-07-18</c:v>
              </c:pt>
              <c:pt idx="14">
                <c:v>2019-07-19</c:v>
              </c:pt>
              <c:pt idx="15">
                <c:v>2019-07-22</c:v>
              </c:pt>
              <c:pt idx="16">
                <c:v>2019-07-23</c:v>
              </c:pt>
              <c:pt idx="17">
                <c:v>2019-07-24</c:v>
              </c:pt>
              <c:pt idx="18">
                <c:v>2019-07-25</c:v>
              </c:pt>
              <c:pt idx="19">
                <c:v>2019-07-26</c:v>
              </c:pt>
              <c:pt idx="20">
                <c:v>2019-07-29</c:v>
              </c:pt>
              <c:pt idx="21">
                <c:v>2019-07-30</c:v>
              </c:pt>
              <c:pt idx="22">
                <c:v>2019-07-31</c:v>
              </c:pt>
              <c:pt idx="23">
                <c:v>2019-08-01</c:v>
              </c:pt>
              <c:pt idx="24">
                <c:v>2019-08-02</c:v>
              </c:pt>
              <c:pt idx="25">
                <c:v>2019-08-05</c:v>
              </c:pt>
              <c:pt idx="26">
                <c:v>2019-08-06</c:v>
              </c:pt>
              <c:pt idx="27">
                <c:v>2019-08-07</c:v>
              </c:pt>
              <c:pt idx="28">
                <c:v>2019-08-08</c:v>
              </c:pt>
              <c:pt idx="29">
                <c:v>2019-08-09</c:v>
              </c:pt>
              <c:pt idx="30">
                <c:v>2019-08-12</c:v>
              </c:pt>
              <c:pt idx="31">
                <c:v>2019-08-13</c:v>
              </c:pt>
              <c:pt idx="32">
                <c:v>2019-08-14</c:v>
              </c:pt>
              <c:pt idx="33">
                <c:v>2019-08-15</c:v>
              </c:pt>
              <c:pt idx="34">
                <c:v>2019-08-16</c:v>
              </c:pt>
              <c:pt idx="35">
                <c:v>2019-08-19</c:v>
              </c:pt>
              <c:pt idx="36">
                <c:v>2019-08-20</c:v>
              </c:pt>
              <c:pt idx="37">
                <c:v>2019-08-21</c:v>
              </c:pt>
              <c:pt idx="38">
                <c:v>2019-08-22</c:v>
              </c:pt>
              <c:pt idx="39">
                <c:v>2019-08-23</c:v>
              </c:pt>
              <c:pt idx="40">
                <c:v>2019-08-26</c:v>
              </c:pt>
              <c:pt idx="41">
                <c:v>2019-08-27</c:v>
              </c:pt>
              <c:pt idx="42">
                <c:v>2019-08-28</c:v>
              </c:pt>
              <c:pt idx="43">
                <c:v>2019-08-29</c:v>
              </c:pt>
              <c:pt idx="44">
                <c:v>2019-08-30</c:v>
              </c:pt>
              <c:pt idx="45">
                <c:v>2019-09-02</c:v>
              </c:pt>
              <c:pt idx="46">
                <c:v>2019-09-03</c:v>
              </c:pt>
              <c:pt idx="47">
                <c:v>2019-09-04</c:v>
              </c:pt>
              <c:pt idx="48">
                <c:v>2019-09-05</c:v>
              </c:pt>
              <c:pt idx="49">
                <c:v>2019-09-06</c:v>
              </c:pt>
              <c:pt idx="50">
                <c:v>2019-09-09</c:v>
              </c:pt>
              <c:pt idx="51">
                <c:v>2019-09-10</c:v>
              </c:pt>
              <c:pt idx="52">
                <c:v>2019-09-11</c:v>
              </c:pt>
              <c:pt idx="53">
                <c:v>2019-09-12</c:v>
              </c:pt>
              <c:pt idx="54">
                <c:v>2019-09-13</c:v>
              </c:pt>
              <c:pt idx="55">
                <c:v>2019-09-16</c:v>
              </c:pt>
              <c:pt idx="56">
                <c:v>2019-09-17</c:v>
              </c:pt>
              <c:pt idx="57">
                <c:v>2019-09-18</c:v>
              </c:pt>
              <c:pt idx="58">
                <c:v>2019-09-19</c:v>
              </c:pt>
              <c:pt idx="59">
                <c:v>2019-09-20</c:v>
              </c:pt>
              <c:pt idx="60">
                <c:v>2019-09-23</c:v>
              </c:pt>
              <c:pt idx="61">
                <c:v>2019-09-24</c:v>
              </c:pt>
              <c:pt idx="62">
                <c:v>2019-09-25</c:v>
              </c:pt>
              <c:pt idx="63">
                <c:v>2019-09-26</c:v>
              </c:pt>
              <c:pt idx="64">
                <c:v>2019-09-27</c:v>
              </c:pt>
              <c:pt idx="65">
                <c:v>2019-09-30</c:v>
              </c:pt>
            </c:strLit>
          </c:cat>
          <c:val>
            <c:numLit>
              <c:formatCode>General</c:formatCode>
              <c:ptCount val="66"/>
              <c:pt idx="0">
                <c:v>-24155838.104189999</c:v>
              </c:pt>
              <c:pt idx="1">
                <c:v>50167697.159589998</c:v>
              </c:pt>
              <c:pt idx="2">
                <c:v>42796740.205710001</c:v>
              </c:pt>
              <c:pt idx="3">
                <c:v>-14602688.46909</c:v>
              </c:pt>
              <c:pt idx="4">
                <c:v>2680241.9407299999</c:v>
              </c:pt>
              <c:pt idx="5">
                <c:v>-3542561.6119300001</c:v>
              </c:pt>
              <c:pt idx="6">
                <c:v>-9676289.25777</c:v>
              </c:pt>
              <c:pt idx="7">
                <c:v>-50703979.069899999</c:v>
              </c:pt>
              <c:pt idx="8">
                <c:v>10049519.050489999</c:v>
              </c:pt>
              <c:pt idx="9">
                <c:v>668896.79269999999</c:v>
              </c:pt>
              <c:pt idx="10">
                <c:v>30366874.898949999</c:v>
              </c:pt>
              <c:pt idx="11">
                <c:v>62850676.22163</c:v>
              </c:pt>
              <c:pt idx="12">
                <c:v>18356699.05094</c:v>
              </c:pt>
              <c:pt idx="13">
                <c:v>1816918.04966</c:v>
              </c:pt>
              <c:pt idx="14">
                <c:v>15548945.22498</c:v>
              </c:pt>
              <c:pt idx="15">
                <c:v>-589211.72346000001</c:v>
              </c:pt>
              <c:pt idx="16">
                <c:v>58796224.889300004</c:v>
              </c:pt>
              <c:pt idx="17">
                <c:v>40838344.180600002</c:v>
              </c:pt>
              <c:pt idx="18">
                <c:v>3328519.8977800002</c:v>
              </c:pt>
              <c:pt idx="19">
                <c:v>8417141.7677299995</c:v>
              </c:pt>
              <c:pt idx="20">
                <c:v>29855131.129390001</c:v>
              </c:pt>
              <c:pt idx="21">
                <c:v>7532345.5387700005</c:v>
              </c:pt>
              <c:pt idx="22">
                <c:v>31709060.095419999</c:v>
              </c:pt>
              <c:pt idx="23">
                <c:v>51253981.085299999</c:v>
              </c:pt>
              <c:pt idx="24">
                <c:v>-5608259.2176799998</c:v>
              </c:pt>
              <c:pt idx="25">
                <c:v>-8172296.3781500002</c:v>
              </c:pt>
              <c:pt idx="26">
                <c:v>68415176.35345</c:v>
              </c:pt>
              <c:pt idx="27">
                <c:v>-86043822.77155</c:v>
              </c:pt>
              <c:pt idx="28">
                <c:v>-20175419.79191</c:v>
              </c:pt>
              <c:pt idx="29">
                <c:v>12012274.85029</c:v>
              </c:pt>
              <c:pt idx="30">
                <c:v>63295428.35176</c:v>
              </c:pt>
              <c:pt idx="31">
                <c:v>56629798.901000001</c:v>
              </c:pt>
              <c:pt idx="32">
                <c:v>107074713.43085</c:v>
              </c:pt>
              <c:pt idx="33">
                <c:v>99304891.34082</c:v>
              </c:pt>
              <c:pt idx="34">
                <c:v>-159168564.61730999</c:v>
              </c:pt>
              <c:pt idx="35">
                <c:v>46382859.435529999</c:v>
              </c:pt>
              <c:pt idx="36">
                <c:v>-67942153.978839993</c:v>
              </c:pt>
              <c:pt idx="37">
                <c:v>-21418336.628219999</c:v>
              </c:pt>
              <c:pt idx="38">
                <c:v>4217223.2974399999</c:v>
              </c:pt>
              <c:pt idx="39">
                <c:v>36334482.661789998</c:v>
              </c:pt>
              <c:pt idx="40">
                <c:v>38869132.975620002</c:v>
              </c:pt>
              <c:pt idx="41">
                <c:v>139039491.16427001</c:v>
              </c:pt>
              <c:pt idx="42">
                <c:v>-38883927.651880004</c:v>
              </c:pt>
              <c:pt idx="43">
                <c:v>-17320700.778030001</c:v>
              </c:pt>
              <c:pt idx="44">
                <c:v>-39454742.968889996</c:v>
              </c:pt>
              <c:pt idx="45">
                <c:v>19629551.783980001</c:v>
              </c:pt>
              <c:pt idx="46">
                <c:v>-26570873.888829999</c:v>
              </c:pt>
              <c:pt idx="47">
                <c:v>-93515537.810709998</c:v>
              </c:pt>
              <c:pt idx="48">
                <c:v>-6078236.0536599997</c:v>
              </c:pt>
              <c:pt idx="49">
                <c:v>-773633.96143999998</c:v>
              </c:pt>
              <c:pt idx="50">
                <c:v>10598963.02895</c:v>
              </c:pt>
              <c:pt idx="51">
                <c:v>-54883376.547310002</c:v>
              </c:pt>
              <c:pt idx="52">
                <c:v>54728318.833130002</c:v>
              </c:pt>
              <c:pt idx="53">
                <c:v>-167277803.87342</c:v>
              </c:pt>
              <c:pt idx="54">
                <c:v>12327385.30016</c:v>
              </c:pt>
              <c:pt idx="55">
                <c:v>81660371.906939998</c:v>
              </c:pt>
              <c:pt idx="56">
                <c:v>78564868.719249994</c:v>
              </c:pt>
              <c:pt idx="57">
                <c:v>2676921.50116</c:v>
              </c:pt>
              <c:pt idx="58">
                <c:v>14140881.768829999</c:v>
              </c:pt>
              <c:pt idx="59">
                <c:v>88431549.666030005</c:v>
              </c:pt>
              <c:pt idx="60">
                <c:v>27596109.252799999</c:v>
              </c:pt>
              <c:pt idx="61">
                <c:v>50372878.283490002</c:v>
              </c:pt>
              <c:pt idx="62">
                <c:v>-37018340.101899996</c:v>
              </c:pt>
              <c:pt idx="63">
                <c:v>31146862.20019</c:v>
              </c:pt>
              <c:pt idx="64">
                <c:v>-32261866.47154</c:v>
              </c:pt>
              <c:pt idx="65">
                <c:v>-44438159.421269998</c:v>
              </c:pt>
            </c:numLit>
          </c:val>
        </c:ser>
        <c:dLbls>
          <c:showLegendKey val="0"/>
          <c:showVal val="0"/>
          <c:showCatName val="0"/>
          <c:showSerName val="0"/>
          <c:showPercent val="0"/>
          <c:showBubbleSize val="0"/>
        </c:dLbls>
        <c:gapWidth val="75"/>
        <c:axId val="345257360"/>
        <c:axId val="377353936"/>
      </c:barChart>
      <c:lineChart>
        <c:grouping val="standard"/>
        <c:varyColors val="0"/>
        <c:ser>
          <c:idx val="1"/>
          <c:order val="1"/>
          <c:tx>
            <c:v>Daily VaR (upper)</c:v>
          </c:tx>
          <c:spPr>
            <a:ln w="28575" cap="rnd">
              <a:solidFill>
                <a:schemeClr val="accent2"/>
              </a:solidFill>
              <a:round/>
            </a:ln>
            <a:effectLst/>
          </c:spPr>
          <c:marker>
            <c:symbol val="none"/>
          </c:marker>
          <c:cat>
            <c:strLit>
              <c:ptCount val="66"/>
              <c:pt idx="0">
                <c:v>2019-07-01</c:v>
              </c:pt>
              <c:pt idx="1">
                <c:v>2019-07-02</c:v>
              </c:pt>
              <c:pt idx="2">
                <c:v>2019-07-03</c:v>
              </c:pt>
              <c:pt idx="3">
                <c:v>2019-07-04</c:v>
              </c:pt>
              <c:pt idx="4">
                <c:v>2019-07-05</c:v>
              </c:pt>
              <c:pt idx="5">
                <c:v>2019-07-08</c:v>
              </c:pt>
              <c:pt idx="6">
                <c:v>2019-07-09</c:v>
              </c:pt>
              <c:pt idx="7">
                <c:v>2019-07-10</c:v>
              </c:pt>
              <c:pt idx="8">
                <c:v>2019-07-11</c:v>
              </c:pt>
              <c:pt idx="9">
                <c:v>2019-07-12</c:v>
              </c:pt>
              <c:pt idx="10">
                <c:v>2019-07-15</c:v>
              </c:pt>
              <c:pt idx="11">
                <c:v>2019-07-16</c:v>
              </c:pt>
              <c:pt idx="12">
                <c:v>2019-07-17</c:v>
              </c:pt>
              <c:pt idx="13">
                <c:v>2019-07-18</c:v>
              </c:pt>
              <c:pt idx="14">
                <c:v>2019-07-19</c:v>
              </c:pt>
              <c:pt idx="15">
                <c:v>2019-07-22</c:v>
              </c:pt>
              <c:pt idx="16">
                <c:v>2019-07-23</c:v>
              </c:pt>
              <c:pt idx="17">
                <c:v>2019-07-24</c:v>
              </c:pt>
              <c:pt idx="18">
                <c:v>2019-07-25</c:v>
              </c:pt>
              <c:pt idx="19">
                <c:v>2019-07-26</c:v>
              </c:pt>
              <c:pt idx="20">
                <c:v>2019-07-29</c:v>
              </c:pt>
              <c:pt idx="21">
                <c:v>2019-07-30</c:v>
              </c:pt>
              <c:pt idx="22">
                <c:v>2019-07-31</c:v>
              </c:pt>
              <c:pt idx="23">
                <c:v>2019-08-01</c:v>
              </c:pt>
              <c:pt idx="24">
                <c:v>2019-08-02</c:v>
              </c:pt>
              <c:pt idx="25">
                <c:v>2019-08-05</c:v>
              </c:pt>
              <c:pt idx="26">
                <c:v>2019-08-06</c:v>
              </c:pt>
              <c:pt idx="27">
                <c:v>2019-08-07</c:v>
              </c:pt>
              <c:pt idx="28">
                <c:v>2019-08-08</c:v>
              </c:pt>
              <c:pt idx="29">
                <c:v>2019-08-09</c:v>
              </c:pt>
              <c:pt idx="30">
                <c:v>2019-08-12</c:v>
              </c:pt>
              <c:pt idx="31">
                <c:v>2019-08-13</c:v>
              </c:pt>
              <c:pt idx="32">
                <c:v>2019-08-14</c:v>
              </c:pt>
              <c:pt idx="33">
                <c:v>2019-08-15</c:v>
              </c:pt>
              <c:pt idx="34">
                <c:v>2019-08-16</c:v>
              </c:pt>
              <c:pt idx="35">
                <c:v>2019-08-19</c:v>
              </c:pt>
              <c:pt idx="36">
                <c:v>2019-08-20</c:v>
              </c:pt>
              <c:pt idx="37">
                <c:v>2019-08-21</c:v>
              </c:pt>
              <c:pt idx="38">
                <c:v>2019-08-22</c:v>
              </c:pt>
              <c:pt idx="39">
                <c:v>2019-08-23</c:v>
              </c:pt>
              <c:pt idx="40">
                <c:v>2019-08-26</c:v>
              </c:pt>
              <c:pt idx="41">
                <c:v>2019-08-27</c:v>
              </c:pt>
              <c:pt idx="42">
                <c:v>2019-08-28</c:v>
              </c:pt>
              <c:pt idx="43">
                <c:v>2019-08-29</c:v>
              </c:pt>
              <c:pt idx="44">
                <c:v>2019-08-30</c:v>
              </c:pt>
              <c:pt idx="45">
                <c:v>2019-09-02</c:v>
              </c:pt>
              <c:pt idx="46">
                <c:v>2019-09-03</c:v>
              </c:pt>
              <c:pt idx="47">
                <c:v>2019-09-04</c:v>
              </c:pt>
              <c:pt idx="48">
                <c:v>2019-09-05</c:v>
              </c:pt>
              <c:pt idx="49">
                <c:v>2019-09-06</c:v>
              </c:pt>
              <c:pt idx="50">
                <c:v>2019-09-09</c:v>
              </c:pt>
              <c:pt idx="51">
                <c:v>2019-09-10</c:v>
              </c:pt>
              <c:pt idx="52">
                <c:v>2019-09-11</c:v>
              </c:pt>
              <c:pt idx="53">
                <c:v>2019-09-12</c:v>
              </c:pt>
              <c:pt idx="54">
                <c:v>2019-09-13</c:v>
              </c:pt>
              <c:pt idx="55">
                <c:v>2019-09-16</c:v>
              </c:pt>
              <c:pt idx="56">
                <c:v>2019-09-17</c:v>
              </c:pt>
              <c:pt idx="57">
                <c:v>2019-09-18</c:v>
              </c:pt>
              <c:pt idx="58">
                <c:v>2019-09-19</c:v>
              </c:pt>
              <c:pt idx="59">
                <c:v>2019-09-20</c:v>
              </c:pt>
              <c:pt idx="60">
                <c:v>2019-09-23</c:v>
              </c:pt>
              <c:pt idx="61">
                <c:v>2019-09-24</c:v>
              </c:pt>
              <c:pt idx="62">
                <c:v>2019-09-25</c:v>
              </c:pt>
              <c:pt idx="63">
                <c:v>2019-09-26</c:v>
              </c:pt>
              <c:pt idx="64">
                <c:v>2019-09-27</c:v>
              </c:pt>
              <c:pt idx="65">
                <c:v>2019-09-30</c:v>
              </c:pt>
            </c:strLit>
          </c:cat>
          <c:val>
            <c:numLit>
              <c:formatCode>General</c:formatCode>
              <c:ptCount val="66"/>
              <c:pt idx="0">
                <c:v>50813025.938560002</c:v>
              </c:pt>
              <c:pt idx="1">
                <c:v>51000246.436729997</c:v>
              </c:pt>
              <c:pt idx="2">
                <c:v>53008239.331139997</c:v>
              </c:pt>
              <c:pt idx="3">
                <c:v>52999142.277960002</c:v>
              </c:pt>
              <c:pt idx="4">
                <c:v>58532235.331809998</c:v>
              </c:pt>
              <c:pt idx="5">
                <c:v>61733686.043049999</c:v>
              </c:pt>
              <c:pt idx="6">
                <c:v>64396550.957089998</c:v>
              </c:pt>
              <c:pt idx="7">
                <c:v>72484242.753399998</c:v>
              </c:pt>
              <c:pt idx="8">
                <c:v>76269054.147719994</c:v>
              </c:pt>
              <c:pt idx="9">
                <c:v>71830572.917160004</c:v>
              </c:pt>
              <c:pt idx="10">
                <c:v>68427525.626310006</c:v>
              </c:pt>
              <c:pt idx="11">
                <c:v>66328508.725720003</c:v>
              </c:pt>
              <c:pt idx="12">
                <c:v>59881043.378349997</c:v>
              </c:pt>
              <c:pt idx="13">
                <c:v>54939736.513410002</c:v>
              </c:pt>
              <c:pt idx="14">
                <c:v>66414238.120039999</c:v>
              </c:pt>
              <c:pt idx="15">
                <c:v>49731845.102240004</c:v>
              </c:pt>
              <c:pt idx="16">
                <c:v>58656787.775689997</c:v>
              </c:pt>
              <c:pt idx="17">
                <c:v>44174872.526090004</c:v>
              </c:pt>
              <c:pt idx="18">
                <c:v>52996639.364069998</c:v>
              </c:pt>
              <c:pt idx="19">
                <c:v>47883165.415380001</c:v>
              </c:pt>
              <c:pt idx="20">
                <c:v>45546221.385410003</c:v>
              </c:pt>
              <c:pt idx="21">
                <c:v>48329957.082160003</c:v>
              </c:pt>
              <c:pt idx="22">
                <c:v>47187997.889830001</c:v>
              </c:pt>
              <c:pt idx="23">
                <c:v>45858490.717969999</c:v>
              </c:pt>
              <c:pt idx="24">
                <c:v>52345783.547629997</c:v>
              </c:pt>
              <c:pt idx="25">
                <c:v>48744509.067230001</c:v>
              </c:pt>
              <c:pt idx="26">
                <c:v>51843465.360619999</c:v>
              </c:pt>
              <c:pt idx="27">
                <c:v>55435898.90112</c:v>
              </c:pt>
              <c:pt idx="28">
                <c:v>52035328.258939996</c:v>
              </c:pt>
              <c:pt idx="29">
                <c:v>62477435.593340002</c:v>
              </c:pt>
              <c:pt idx="30">
                <c:v>62455188.530330002</c:v>
              </c:pt>
              <c:pt idx="31">
                <c:v>77214660.026999995</c:v>
              </c:pt>
              <c:pt idx="32">
                <c:v>65856750.191849999</c:v>
              </c:pt>
              <c:pt idx="33">
                <c:v>62484676.185149997</c:v>
              </c:pt>
              <c:pt idx="34">
                <c:v>65972527.642980002</c:v>
              </c:pt>
              <c:pt idx="35">
                <c:v>70419911.844830006</c:v>
              </c:pt>
              <c:pt idx="36">
                <c:v>81974270.391230002</c:v>
              </c:pt>
              <c:pt idx="37">
                <c:v>72604632.648790002</c:v>
              </c:pt>
              <c:pt idx="38">
                <c:v>83083161.690469995</c:v>
              </c:pt>
              <c:pt idx="39">
                <c:v>86445489.410589993</c:v>
              </c:pt>
              <c:pt idx="40">
                <c:v>86829181.061729997</c:v>
              </c:pt>
              <c:pt idx="41">
                <c:v>84406004.825499997</c:v>
              </c:pt>
              <c:pt idx="42">
                <c:v>91627409.467899993</c:v>
              </c:pt>
              <c:pt idx="43">
                <c:v>113342031.13919</c:v>
              </c:pt>
              <c:pt idx="44">
                <c:v>107269995.89866</c:v>
              </c:pt>
              <c:pt idx="45">
                <c:v>104809943.6164</c:v>
              </c:pt>
              <c:pt idx="46">
                <c:v>92263152.715599999</c:v>
              </c:pt>
              <c:pt idx="47">
                <c:v>94855307.852589995</c:v>
              </c:pt>
              <c:pt idx="48">
                <c:v>117085513.68251</c:v>
              </c:pt>
              <c:pt idx="49">
                <c:v>110391810.42907999</c:v>
              </c:pt>
              <c:pt idx="50">
                <c:v>120686371.12171</c:v>
              </c:pt>
              <c:pt idx="51">
                <c:v>119788188.13377</c:v>
              </c:pt>
              <c:pt idx="52">
                <c:v>120724526.86169</c:v>
              </c:pt>
              <c:pt idx="53">
                <c:v>139199451.35354999</c:v>
              </c:pt>
              <c:pt idx="54">
                <c:v>138048162.51572999</c:v>
              </c:pt>
              <c:pt idx="55">
                <c:v>153466101.75113001</c:v>
              </c:pt>
              <c:pt idx="56">
                <c:v>138995006.65900001</c:v>
              </c:pt>
              <c:pt idx="57">
                <c:v>128079651.27000999</c:v>
              </c:pt>
              <c:pt idx="58">
                <c:v>116973066.06161</c:v>
              </c:pt>
              <c:pt idx="59">
                <c:v>123599587.15922</c:v>
              </c:pt>
              <c:pt idx="60">
                <c:v>118094801.47098</c:v>
              </c:pt>
              <c:pt idx="61">
                <c:v>110937482.09581999</c:v>
              </c:pt>
              <c:pt idx="62">
                <c:v>113018161.89037</c:v>
              </c:pt>
              <c:pt idx="63">
                <c:v>113214499.32038</c:v>
              </c:pt>
              <c:pt idx="64">
                <c:v>110522480.00448</c:v>
              </c:pt>
              <c:pt idx="65">
                <c:v>107153426.13277</c:v>
              </c:pt>
            </c:numLit>
          </c:val>
          <c:smooth val="0"/>
        </c:ser>
        <c:ser>
          <c:idx val="3"/>
          <c:order val="3"/>
          <c:tx>
            <c:v>Daily VaR (lower)</c:v>
          </c:tx>
          <c:spPr>
            <a:ln w="28575" cap="rnd">
              <a:solidFill>
                <a:schemeClr val="accent4"/>
              </a:solidFill>
              <a:round/>
            </a:ln>
            <a:effectLst/>
          </c:spPr>
          <c:marker>
            <c:symbol val="none"/>
          </c:marker>
          <c:cat>
            <c:strLit>
              <c:ptCount val="66"/>
              <c:pt idx="0">
                <c:v>2019-07-01</c:v>
              </c:pt>
              <c:pt idx="1">
                <c:v>2019-07-02</c:v>
              </c:pt>
              <c:pt idx="2">
                <c:v>2019-07-03</c:v>
              </c:pt>
              <c:pt idx="3">
                <c:v>2019-07-04</c:v>
              </c:pt>
              <c:pt idx="4">
                <c:v>2019-07-05</c:v>
              </c:pt>
              <c:pt idx="5">
                <c:v>2019-07-08</c:v>
              </c:pt>
              <c:pt idx="6">
                <c:v>2019-07-09</c:v>
              </c:pt>
              <c:pt idx="7">
                <c:v>2019-07-10</c:v>
              </c:pt>
              <c:pt idx="8">
                <c:v>2019-07-11</c:v>
              </c:pt>
              <c:pt idx="9">
                <c:v>2019-07-12</c:v>
              </c:pt>
              <c:pt idx="10">
                <c:v>2019-07-15</c:v>
              </c:pt>
              <c:pt idx="11">
                <c:v>2019-07-16</c:v>
              </c:pt>
              <c:pt idx="12">
                <c:v>2019-07-17</c:v>
              </c:pt>
              <c:pt idx="13">
                <c:v>2019-07-18</c:v>
              </c:pt>
              <c:pt idx="14">
                <c:v>2019-07-19</c:v>
              </c:pt>
              <c:pt idx="15">
                <c:v>2019-07-22</c:v>
              </c:pt>
              <c:pt idx="16">
                <c:v>2019-07-23</c:v>
              </c:pt>
              <c:pt idx="17">
                <c:v>2019-07-24</c:v>
              </c:pt>
              <c:pt idx="18">
                <c:v>2019-07-25</c:v>
              </c:pt>
              <c:pt idx="19">
                <c:v>2019-07-26</c:v>
              </c:pt>
              <c:pt idx="20">
                <c:v>2019-07-29</c:v>
              </c:pt>
              <c:pt idx="21">
                <c:v>2019-07-30</c:v>
              </c:pt>
              <c:pt idx="22">
                <c:v>2019-07-31</c:v>
              </c:pt>
              <c:pt idx="23">
                <c:v>2019-08-01</c:v>
              </c:pt>
              <c:pt idx="24">
                <c:v>2019-08-02</c:v>
              </c:pt>
              <c:pt idx="25">
                <c:v>2019-08-05</c:v>
              </c:pt>
              <c:pt idx="26">
                <c:v>2019-08-06</c:v>
              </c:pt>
              <c:pt idx="27">
                <c:v>2019-08-07</c:v>
              </c:pt>
              <c:pt idx="28">
                <c:v>2019-08-08</c:v>
              </c:pt>
              <c:pt idx="29">
                <c:v>2019-08-09</c:v>
              </c:pt>
              <c:pt idx="30">
                <c:v>2019-08-12</c:v>
              </c:pt>
              <c:pt idx="31">
                <c:v>2019-08-13</c:v>
              </c:pt>
              <c:pt idx="32">
                <c:v>2019-08-14</c:v>
              </c:pt>
              <c:pt idx="33">
                <c:v>2019-08-15</c:v>
              </c:pt>
              <c:pt idx="34">
                <c:v>2019-08-16</c:v>
              </c:pt>
              <c:pt idx="35">
                <c:v>2019-08-19</c:v>
              </c:pt>
              <c:pt idx="36">
                <c:v>2019-08-20</c:v>
              </c:pt>
              <c:pt idx="37">
                <c:v>2019-08-21</c:v>
              </c:pt>
              <c:pt idx="38">
                <c:v>2019-08-22</c:v>
              </c:pt>
              <c:pt idx="39">
                <c:v>2019-08-23</c:v>
              </c:pt>
              <c:pt idx="40">
                <c:v>2019-08-26</c:v>
              </c:pt>
              <c:pt idx="41">
                <c:v>2019-08-27</c:v>
              </c:pt>
              <c:pt idx="42">
                <c:v>2019-08-28</c:v>
              </c:pt>
              <c:pt idx="43">
                <c:v>2019-08-29</c:v>
              </c:pt>
              <c:pt idx="44">
                <c:v>2019-08-30</c:v>
              </c:pt>
              <c:pt idx="45">
                <c:v>2019-09-02</c:v>
              </c:pt>
              <c:pt idx="46">
                <c:v>2019-09-03</c:v>
              </c:pt>
              <c:pt idx="47">
                <c:v>2019-09-04</c:v>
              </c:pt>
              <c:pt idx="48">
                <c:v>2019-09-05</c:v>
              </c:pt>
              <c:pt idx="49">
                <c:v>2019-09-06</c:v>
              </c:pt>
              <c:pt idx="50">
                <c:v>2019-09-09</c:v>
              </c:pt>
              <c:pt idx="51">
                <c:v>2019-09-10</c:v>
              </c:pt>
              <c:pt idx="52">
                <c:v>2019-09-11</c:v>
              </c:pt>
              <c:pt idx="53">
                <c:v>2019-09-12</c:v>
              </c:pt>
              <c:pt idx="54">
                <c:v>2019-09-13</c:v>
              </c:pt>
              <c:pt idx="55">
                <c:v>2019-09-16</c:v>
              </c:pt>
              <c:pt idx="56">
                <c:v>2019-09-17</c:v>
              </c:pt>
              <c:pt idx="57">
                <c:v>2019-09-18</c:v>
              </c:pt>
              <c:pt idx="58">
                <c:v>2019-09-19</c:v>
              </c:pt>
              <c:pt idx="59">
                <c:v>2019-09-20</c:v>
              </c:pt>
              <c:pt idx="60">
                <c:v>2019-09-23</c:v>
              </c:pt>
              <c:pt idx="61">
                <c:v>2019-09-24</c:v>
              </c:pt>
              <c:pt idx="62">
                <c:v>2019-09-25</c:v>
              </c:pt>
              <c:pt idx="63">
                <c:v>2019-09-26</c:v>
              </c:pt>
              <c:pt idx="64">
                <c:v>2019-09-27</c:v>
              </c:pt>
              <c:pt idx="65">
                <c:v>2019-09-30</c:v>
              </c:pt>
            </c:strLit>
          </c:cat>
          <c:val>
            <c:numLit>
              <c:formatCode>General</c:formatCode>
              <c:ptCount val="66"/>
              <c:pt idx="0">
                <c:v>-38177604.760130003</c:v>
              </c:pt>
              <c:pt idx="1">
                <c:v>-38502136.642650001</c:v>
              </c:pt>
              <c:pt idx="2">
                <c:v>-37057587.634410001</c:v>
              </c:pt>
              <c:pt idx="3">
                <c:v>-36942504.191760004</c:v>
              </c:pt>
              <c:pt idx="4">
                <c:v>-42160614.518320002</c:v>
              </c:pt>
              <c:pt idx="5">
                <c:v>-43806371.054130003</c:v>
              </c:pt>
              <c:pt idx="6">
                <c:v>-45825157.874540001</c:v>
              </c:pt>
              <c:pt idx="7">
                <c:v>-55906813.515830003</c:v>
              </c:pt>
              <c:pt idx="8">
                <c:v>-54833222.996430002</c:v>
              </c:pt>
              <c:pt idx="9">
                <c:v>-55372542.215779997</c:v>
              </c:pt>
              <c:pt idx="10">
                <c:v>-54710129.704269998</c:v>
              </c:pt>
              <c:pt idx="11">
                <c:v>-50188683.819880001</c:v>
              </c:pt>
              <c:pt idx="12">
                <c:v>-45511826.544140004</c:v>
              </c:pt>
              <c:pt idx="13">
                <c:v>-37471396.594920002</c:v>
              </c:pt>
              <c:pt idx="14">
                <c:v>-39845470.644390002</c:v>
              </c:pt>
              <c:pt idx="15">
                <c:v>-32740513.395610001</c:v>
              </c:pt>
              <c:pt idx="16">
                <c:v>-33858625.41347</c:v>
              </c:pt>
              <c:pt idx="17">
                <c:v>-32541586.449510001</c:v>
              </c:pt>
              <c:pt idx="18">
                <c:v>-36042131.251659997</c:v>
              </c:pt>
              <c:pt idx="19">
                <c:v>-34007848.155919999</c:v>
              </c:pt>
              <c:pt idx="20">
                <c:v>-34429741.605410002</c:v>
              </c:pt>
              <c:pt idx="21">
                <c:v>-34886028.997469999</c:v>
              </c:pt>
              <c:pt idx="22">
                <c:v>-28752177.5187</c:v>
              </c:pt>
              <c:pt idx="23">
                <c:v>-23882339.32612</c:v>
              </c:pt>
              <c:pt idx="24">
                <c:v>-30165572.30931</c:v>
              </c:pt>
              <c:pt idx="25">
                <c:v>-31093647.18197</c:v>
              </c:pt>
              <c:pt idx="26">
                <c:v>-31069541.088509999</c:v>
              </c:pt>
              <c:pt idx="27">
                <c:v>-33058473.927170001</c:v>
              </c:pt>
              <c:pt idx="28">
                <c:v>-35257120.03695</c:v>
              </c:pt>
              <c:pt idx="29">
                <c:v>-37825841.482759997</c:v>
              </c:pt>
              <c:pt idx="30">
                <c:v>-40856286.504380003</c:v>
              </c:pt>
              <c:pt idx="31">
                <c:v>-42665828.68722</c:v>
              </c:pt>
              <c:pt idx="32">
                <c:v>-36979712.213679999</c:v>
              </c:pt>
              <c:pt idx="33">
                <c:v>-37895687.360160001</c:v>
              </c:pt>
              <c:pt idx="34">
                <c:v>-42884992.105360001</c:v>
              </c:pt>
              <c:pt idx="35">
                <c:v>-39636345.040239997</c:v>
              </c:pt>
              <c:pt idx="36">
                <c:v>-43690642.254759997</c:v>
              </c:pt>
              <c:pt idx="37">
                <c:v>-45832969.378409997</c:v>
              </c:pt>
              <c:pt idx="38">
                <c:v>-65250318.907849997</c:v>
              </c:pt>
              <c:pt idx="39">
                <c:v>-65484032.179300003</c:v>
              </c:pt>
              <c:pt idx="40">
                <c:v>-59427192.44337</c:v>
              </c:pt>
              <c:pt idx="41">
                <c:v>-53622564.20211</c:v>
              </c:pt>
              <c:pt idx="42">
                <c:v>-51748290.783310004</c:v>
              </c:pt>
              <c:pt idx="43">
                <c:v>-56762060.860660002</c:v>
              </c:pt>
              <c:pt idx="44">
                <c:v>-53785573.871059999</c:v>
              </c:pt>
              <c:pt idx="45">
                <c:v>-56039643.505379997</c:v>
              </c:pt>
              <c:pt idx="46">
                <c:v>-55241687.343759999</c:v>
              </c:pt>
              <c:pt idx="47">
                <c:v>-66285217.884510003</c:v>
              </c:pt>
              <c:pt idx="48">
                <c:v>-75381915.525670007</c:v>
              </c:pt>
              <c:pt idx="49">
                <c:v>-84440770.539440006</c:v>
              </c:pt>
              <c:pt idx="50">
                <c:v>-90168636.540979996</c:v>
              </c:pt>
              <c:pt idx="51">
                <c:v>-92590522.772909999</c:v>
              </c:pt>
              <c:pt idx="52">
                <c:v>-92479644.849350005</c:v>
              </c:pt>
              <c:pt idx="53">
                <c:v>-111423664.33575</c:v>
              </c:pt>
              <c:pt idx="54">
                <c:v>-112588748.25813</c:v>
              </c:pt>
              <c:pt idx="55">
                <c:v>-120258729.55081999</c:v>
              </c:pt>
              <c:pt idx="56">
                <c:v>-116038610.78641</c:v>
              </c:pt>
              <c:pt idx="57">
                <c:v>-111214658.82505</c:v>
              </c:pt>
              <c:pt idx="58">
                <c:v>-111191816.98221</c:v>
              </c:pt>
              <c:pt idx="59">
                <c:v>-109218452.63846</c:v>
              </c:pt>
              <c:pt idx="60">
                <c:v>-97063972.368029997</c:v>
              </c:pt>
              <c:pt idx="61">
                <c:v>-97562727.485300004</c:v>
              </c:pt>
              <c:pt idx="62">
                <c:v>-99115928.052619994</c:v>
              </c:pt>
              <c:pt idx="63">
                <c:v>-111751384.35299</c:v>
              </c:pt>
              <c:pt idx="64">
                <c:v>-105138863.61504</c:v>
              </c:pt>
              <c:pt idx="65">
                <c:v>-101629300.27646001</c:v>
              </c:pt>
            </c:numLit>
          </c:val>
          <c:smooth val="0"/>
        </c:ser>
        <c:dLbls>
          <c:showLegendKey val="0"/>
          <c:showVal val="0"/>
          <c:showCatName val="0"/>
          <c:showSerName val="0"/>
          <c:showPercent val="0"/>
          <c:showBubbleSize val="0"/>
        </c:dLbls>
        <c:marker val="1"/>
        <c:smooth val="0"/>
        <c:axId val="345257360"/>
        <c:axId val="377353936"/>
      </c:lineChart>
      <c:catAx>
        <c:axId val="345257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353936"/>
        <c:crosses val="autoZero"/>
        <c:auto val="1"/>
        <c:lblAlgn val="ctr"/>
        <c:lblOffset val="100"/>
        <c:noMultiLvlLbl val="0"/>
      </c:catAx>
      <c:valAx>
        <c:axId val="37735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257360"/>
        <c:crosses val="autoZero"/>
        <c:crossBetween val="between"/>
        <c:dispUnits>
          <c:builtInUnit val="millions"/>
          <c:dispUnitsLbl>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DKK Million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15</xdr:row>
      <xdr:rowOff>28575</xdr:rowOff>
    </xdr:to>
    <xdr:sp macro="" textlink="">
      <xdr:nvSpPr>
        <xdr:cNvPr id="2" name="TextBox 1"/>
        <xdr:cNvSpPr txBox="1"/>
      </xdr:nvSpPr>
      <xdr:spPr>
        <a:xfrm>
          <a:off x="838200" y="54292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2018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19050</xdr:colOff>
      <xdr:row>29</xdr:row>
      <xdr:rowOff>61913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ansk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15115_DB Nordic Theme_x">
      <a:majorFont>
        <a:latin typeface="Danske Human Medium Italic"/>
        <a:ea typeface=""/>
        <a:cs typeface=""/>
      </a:majorFont>
      <a:minorFont>
        <a:latin typeface="Danske Tex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1"/>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cap="sq"/>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custClrLst>
    <a:custClr name="Danske Midnight Blue">
      <a:srgbClr val="003755"/>
    </a:custClr>
    <a:custClr name="Danske Autumn Red">
      <a:srgbClr val="E65A6D"/>
    </a:custClr>
    <a:custClr name="Danske Meadow Green">
      <a:srgbClr val="09B89D"/>
    </a:custClr>
    <a:custClr name="Danske Corn Yellow">
      <a:srgbClr val="FFE17F"/>
    </a:custClr>
    <a:custClr name="Danske Amber Orange">
      <a:srgbClr val="FBB273"/>
    </a:custClr>
    <a:custClr name="Danske Berry Purple">
      <a:srgbClr val="74489D"/>
    </a:custClr>
    <a:custClr name="Danske Sea Blue">
      <a:srgbClr val="6DBACE"/>
    </a:custClr>
    <a:custClr name="Danske Granite Gray">
      <a:srgbClr val="3A4344"/>
    </a:custClr>
    <a:custClr name="Danske Slate Gray">
      <a:srgbClr val="7B8185"/>
    </a:custClr>
    <a:custClr name="Danske Stone Gray">
      <a:srgbClr val="C7CECB"/>
    </a:custClr>
    <a:custClr name="Danske Midnight Blue 80%">
      <a:srgbClr val="00597B"/>
    </a:custClr>
    <a:custClr name="Danske Autumn Red 80%">
      <a:srgbClr val="EB7C83"/>
    </a:custClr>
    <a:custClr name="Danske Meadow Green 80%">
      <a:srgbClr val="5EC3AE"/>
    </a:custClr>
    <a:custClr name="Danske Corn Yellow 80%">
      <a:srgbClr val="FFE698"/>
    </a:custClr>
    <a:custClr name="Danske Amber Orange 80%">
      <a:srgbClr val="FCC18B"/>
    </a:custClr>
    <a:custClr name="Danske Berry Purple 80%">
      <a:srgbClr val="8865AC"/>
    </a:custClr>
    <a:custClr name="Danske Sea Blue 80%">
      <a:srgbClr val="8BC5D7"/>
    </a:custClr>
    <a:custClr name="Danske Granite Gray 80%">
      <a:srgbClr val="5E676A"/>
    </a:custClr>
    <a:custClr name="Danske Slate Gray 80%">
      <a:srgbClr val="93989C"/>
    </a:custClr>
    <a:custClr name="Danske Stone Gray 80%">
      <a:srgbClr val="D2D7D5"/>
    </a:custClr>
    <a:custClr name="Danske Midnight Blue 60%">
      <a:srgbClr val="397798"/>
    </a:custClr>
    <a:custClr name="Danske Autumn Red 60%">
      <a:srgbClr val="EF9A9C"/>
    </a:custClr>
    <a:custClr name="Danske Meadow Green 60%">
      <a:srgbClr val="8AD0BF"/>
    </a:custClr>
    <a:custClr name="Danske Corn Yellow 60%">
      <a:srgbClr val="FFECB0"/>
    </a:custClr>
    <a:custClr name="Danske Amber Orange 60%">
      <a:srgbClr val="FDCFA5"/>
    </a:custClr>
    <a:custClr name="Danske Berry Purple 60%">
      <a:srgbClr val="9F84BD"/>
    </a:custClr>
    <a:custClr name="Danske Sea Blue 60%">
      <a:srgbClr val="A8D2E0"/>
    </a:custClr>
    <a:custClr name="Danske Granite Gray 60%">
      <a:srgbClr val="7F898B"/>
    </a:custClr>
    <a:custClr name="Danske Slate Gray 60%">
      <a:srgbClr val="ABAFB2"/>
    </a:custClr>
    <a:custClr name="Danske Stone Gray 60%">
      <a:srgbClr val="DBE0DE"/>
    </a:custClr>
    <a:custClr name="Danske Midnight Blue 40%">
      <a:srgbClr val="739DB7"/>
    </a:custClr>
    <a:custClr name="Danske Autumn Red 40%">
      <a:srgbClr val="F4BAB8"/>
    </a:custClr>
    <a:custClr name="Danske Meadow Green 40%">
      <a:srgbClr val="B2DFD3"/>
    </a:custClr>
    <a:custClr name="Danske Corn Yellow 40%">
      <a:srgbClr val="FFF3CA"/>
    </a:custClr>
    <a:custClr name="Danske Amber Orange 40%">
      <a:srgbClr val="FEDDBF"/>
    </a:custClr>
    <a:custClr name="Danske Berry Purple 40%">
      <a:srgbClr val="BAA7D1"/>
    </a:custClr>
    <a:custClr name="Danske Sea Blue 40%">
      <a:srgbClr val="C3E0EB"/>
    </a:custClr>
    <a:custClr name="Danske Granite Gray 40%">
      <a:srgbClr val="A6ADB0"/>
    </a:custClr>
    <a:custClr name="Danske Slate Gray 40%">
      <a:srgbClr val="C5C8CB"/>
    </a:custClr>
    <a:custClr name="Danske Stone Gray 40%">
      <a:srgbClr val="E8EBEA"/>
    </a:custClr>
    <a:custClr name="Danske Sky Blue">
      <a:srgbClr val="D7E9F1"/>
    </a:custClr>
  </a:custClrLst>
  <a:extLst>
    <a:ext uri="{05A4C25C-085E-4340-85A3-A5531E510DB2}">
      <thm15:themeFamily xmlns:thm15="http://schemas.microsoft.com/office/thememl/2012/main" name="Danske Theme" id="{FA31E896-027F-456B-8C0A-D6C7D4BB0292}" vid="{9284EC37-1097-4983-8512-5FD6958C769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C17" sqref="C17"/>
    </sheetView>
  </sheetViews>
  <sheetFormatPr defaultRowHeight="14.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workbookViewId="0">
      <selection activeCell="G2" sqref="G2"/>
    </sheetView>
  </sheetViews>
  <sheetFormatPr defaultRowHeight="14.25" x14ac:dyDescent="0.2"/>
  <cols>
    <col min="1" max="1" width="3" style="10" customWidth="1"/>
    <col min="2" max="2" width="2.796875" style="155" bestFit="1" customWidth="1"/>
    <col min="3" max="3" width="52.296875" style="10" customWidth="1"/>
    <col min="4" max="5" width="15.8984375" style="10" customWidth="1"/>
    <col min="6" max="6" width="3" style="10" customWidth="1"/>
    <col min="7" max="7" width="9" style="10" customWidth="1"/>
    <col min="8" max="16384" width="8.796875" style="10"/>
  </cols>
  <sheetData>
    <row r="2" spans="2:8" ht="19.5" x14ac:dyDescent="0.25">
      <c r="B2" s="43" t="s">
        <v>248</v>
      </c>
      <c r="C2" s="43"/>
      <c r="D2" s="43"/>
      <c r="E2" s="43"/>
      <c r="G2" s="21" t="s">
        <v>9</v>
      </c>
    </row>
    <row r="3" spans="2:8" x14ac:dyDescent="0.2">
      <c r="B3" s="139" t="s">
        <v>285</v>
      </c>
      <c r="C3" s="55"/>
      <c r="D3" s="55"/>
      <c r="E3" s="55"/>
    </row>
    <row r="4" spans="2:8" x14ac:dyDescent="0.2">
      <c r="B4" s="185"/>
      <c r="C4" s="185"/>
      <c r="D4" s="140" t="s">
        <v>249</v>
      </c>
      <c r="E4" s="140" t="s">
        <v>39</v>
      </c>
    </row>
    <row r="5" spans="2:8" x14ac:dyDescent="0.2">
      <c r="B5" s="141">
        <v>1</v>
      </c>
      <c r="C5" s="142" t="s">
        <v>250</v>
      </c>
      <c r="D5" s="143">
        <v>8290</v>
      </c>
      <c r="E5" s="143">
        <v>663</v>
      </c>
      <c r="G5" s="144"/>
      <c r="H5" s="144"/>
    </row>
    <row r="6" spans="2:8" x14ac:dyDescent="0.2">
      <c r="B6" s="16" t="s">
        <v>251</v>
      </c>
      <c r="C6" s="22" t="s">
        <v>252</v>
      </c>
      <c r="D6" s="145">
        <v>2799</v>
      </c>
      <c r="E6" s="146">
        <v>224</v>
      </c>
      <c r="G6" s="144"/>
      <c r="H6" s="144"/>
    </row>
    <row r="7" spans="2:8" ht="42.75" x14ac:dyDescent="0.2">
      <c r="B7" s="16" t="s">
        <v>253</v>
      </c>
      <c r="C7" s="22" t="s">
        <v>254</v>
      </c>
      <c r="D7" s="145">
        <v>8290</v>
      </c>
      <c r="E7" s="146">
        <v>663</v>
      </c>
      <c r="G7" s="144"/>
      <c r="H7" s="144"/>
    </row>
    <row r="8" spans="2:8" x14ac:dyDescent="0.2">
      <c r="B8" s="147">
        <v>2</v>
      </c>
      <c r="C8" s="148" t="s">
        <v>255</v>
      </c>
      <c r="D8" s="149">
        <v>27106</v>
      </c>
      <c r="E8" s="149">
        <v>2168</v>
      </c>
      <c r="G8" s="144"/>
      <c r="H8" s="144"/>
    </row>
    <row r="9" spans="2:8" x14ac:dyDescent="0.2">
      <c r="B9" s="16" t="s">
        <v>251</v>
      </c>
      <c r="C9" s="150" t="s">
        <v>256</v>
      </c>
      <c r="D9" s="145">
        <v>6353</v>
      </c>
      <c r="E9" s="146">
        <v>508</v>
      </c>
      <c r="G9" s="144"/>
      <c r="H9" s="144"/>
    </row>
    <row r="10" spans="2:8" ht="42.75" x14ac:dyDescent="0.2">
      <c r="B10" s="16" t="s">
        <v>253</v>
      </c>
      <c r="C10" s="22" t="s">
        <v>257</v>
      </c>
      <c r="D10" s="145">
        <v>27106</v>
      </c>
      <c r="E10" s="146">
        <v>2168</v>
      </c>
      <c r="G10" s="144"/>
      <c r="H10" s="144"/>
    </row>
    <row r="11" spans="2:8" x14ac:dyDescent="0.2">
      <c r="B11" s="147">
        <v>3</v>
      </c>
      <c r="C11" s="148" t="s">
        <v>258</v>
      </c>
      <c r="D11" s="149">
        <v>7632</v>
      </c>
      <c r="E11" s="149">
        <v>611</v>
      </c>
      <c r="G11" s="144"/>
      <c r="H11" s="144"/>
    </row>
    <row r="12" spans="2:8" ht="28.5" x14ac:dyDescent="0.2">
      <c r="B12" s="16" t="s">
        <v>251</v>
      </c>
      <c r="C12" s="150" t="s">
        <v>259</v>
      </c>
      <c r="D12" s="145">
        <v>7632</v>
      </c>
      <c r="E12" s="146">
        <v>611</v>
      </c>
      <c r="G12" s="144"/>
      <c r="H12" s="144"/>
    </row>
    <row r="13" spans="2:8" x14ac:dyDescent="0.2">
      <c r="B13" s="16" t="s">
        <v>253</v>
      </c>
      <c r="C13" s="150" t="s">
        <v>260</v>
      </c>
      <c r="D13" s="145">
        <v>5519</v>
      </c>
      <c r="E13" s="146">
        <v>441</v>
      </c>
      <c r="G13" s="144"/>
      <c r="H13" s="144"/>
    </row>
    <row r="14" spans="2:8" x14ac:dyDescent="0.2">
      <c r="B14" s="147">
        <v>4</v>
      </c>
      <c r="C14" s="148" t="s">
        <v>261</v>
      </c>
      <c r="D14" s="149">
        <v>0</v>
      </c>
      <c r="E14" s="149">
        <v>0</v>
      </c>
      <c r="G14" s="144"/>
      <c r="H14" s="144"/>
    </row>
    <row r="15" spans="2:8" ht="28.5" x14ac:dyDescent="0.2">
      <c r="B15" s="16" t="s">
        <v>251</v>
      </c>
      <c r="C15" s="22" t="s">
        <v>262</v>
      </c>
      <c r="D15" s="145">
        <v>0</v>
      </c>
      <c r="E15" s="146">
        <v>0</v>
      </c>
      <c r="G15" s="144"/>
      <c r="H15" s="144"/>
    </row>
    <row r="16" spans="2:8" ht="28.5" x14ac:dyDescent="0.2">
      <c r="B16" s="16" t="s">
        <v>253</v>
      </c>
      <c r="C16" s="22" t="s">
        <v>263</v>
      </c>
      <c r="D16" s="145">
        <v>0</v>
      </c>
      <c r="E16" s="146">
        <v>0</v>
      </c>
      <c r="G16" s="144"/>
      <c r="H16" s="144"/>
    </row>
    <row r="17" spans="2:8" ht="42.75" x14ac:dyDescent="0.2">
      <c r="B17" s="16" t="s">
        <v>264</v>
      </c>
      <c r="C17" s="22" t="s">
        <v>265</v>
      </c>
      <c r="D17" s="145">
        <v>0</v>
      </c>
      <c r="E17" s="146">
        <v>0</v>
      </c>
      <c r="G17" s="144"/>
      <c r="H17" s="144"/>
    </row>
    <row r="18" spans="2:8" x14ac:dyDescent="0.2">
      <c r="B18" s="151">
        <v>5</v>
      </c>
      <c r="C18" s="127" t="s">
        <v>45</v>
      </c>
      <c r="D18" s="152">
        <v>0</v>
      </c>
      <c r="E18" s="152">
        <v>0</v>
      </c>
      <c r="G18" s="144"/>
      <c r="H18" s="144"/>
    </row>
    <row r="19" spans="2:8" x14ac:dyDescent="0.2">
      <c r="B19" s="153">
        <v>6</v>
      </c>
      <c r="C19" s="46" t="s">
        <v>10</v>
      </c>
      <c r="D19" s="154">
        <v>43028</v>
      </c>
      <c r="E19" s="154">
        <v>3442</v>
      </c>
      <c r="G19" s="144"/>
      <c r="H19" s="144"/>
    </row>
    <row r="21" spans="2:8" ht="54" customHeight="1" x14ac:dyDescent="0.2">
      <c r="B21" s="186" t="s">
        <v>296</v>
      </c>
      <c r="C21" s="186"/>
      <c r="D21" s="186"/>
      <c r="E21" s="186"/>
    </row>
  </sheetData>
  <mergeCells count="2">
    <mergeCell ref="B4:C4"/>
    <mergeCell ref="B21:E21"/>
  </mergeCells>
  <hyperlinks>
    <hyperlink ref="G2"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1"/>
  <sheetViews>
    <sheetView showGridLines="0" workbookViewId="0">
      <selection activeCell="L2" sqref="L2"/>
    </sheetView>
  </sheetViews>
  <sheetFormatPr defaultRowHeight="14.25" x14ac:dyDescent="0.2"/>
  <cols>
    <col min="1" max="1" width="3" style="10" customWidth="1"/>
    <col min="2" max="2" width="5.09765625" style="10" customWidth="1"/>
    <col min="3" max="3" width="38" style="10" bestFit="1" customWidth="1"/>
    <col min="4" max="10" width="12.69921875" style="14" customWidth="1"/>
    <col min="11" max="11" width="3" style="10" customWidth="1"/>
    <col min="12" max="12" width="9" style="10" customWidth="1"/>
    <col min="13" max="16384" width="8.796875" style="10"/>
  </cols>
  <sheetData>
    <row r="2" spans="2:12" ht="19.5" x14ac:dyDescent="0.25">
      <c r="B2" s="43" t="s">
        <v>199</v>
      </c>
      <c r="C2" s="43"/>
      <c r="D2" s="43"/>
      <c r="E2" s="43"/>
      <c r="F2" s="43"/>
      <c r="G2" s="43"/>
      <c r="H2" s="43"/>
      <c r="I2" s="43"/>
      <c r="J2" s="43"/>
      <c r="L2" s="21" t="s">
        <v>9</v>
      </c>
    </row>
    <row r="3" spans="2:12" x14ac:dyDescent="0.2">
      <c r="B3" s="55" t="s">
        <v>285</v>
      </c>
      <c r="C3" s="55"/>
      <c r="D3" s="55"/>
      <c r="E3" s="55"/>
      <c r="F3" s="55"/>
      <c r="G3" s="55"/>
      <c r="H3" s="55"/>
      <c r="I3" s="55"/>
      <c r="J3" s="55"/>
    </row>
    <row r="4" spans="2:12" ht="28.5" x14ac:dyDescent="0.2">
      <c r="B4" s="184"/>
      <c r="C4" s="184"/>
      <c r="D4" s="71" t="s">
        <v>104</v>
      </c>
      <c r="E4" s="71" t="s">
        <v>105</v>
      </c>
      <c r="F4" s="71" t="s">
        <v>106</v>
      </c>
      <c r="G4" s="71" t="s">
        <v>107</v>
      </c>
      <c r="H4" s="71" t="s">
        <v>45</v>
      </c>
      <c r="I4" s="71" t="s">
        <v>40</v>
      </c>
      <c r="J4" s="71" t="s">
        <v>108</v>
      </c>
    </row>
    <row r="5" spans="2:12" x14ac:dyDescent="0.2">
      <c r="B5" s="47">
        <v>1</v>
      </c>
      <c r="C5" s="30" t="s">
        <v>288</v>
      </c>
      <c r="D5" s="72">
        <v>4843</v>
      </c>
      <c r="E5" s="72">
        <v>23793</v>
      </c>
      <c r="F5" s="72">
        <v>4232</v>
      </c>
      <c r="G5" s="72">
        <v>0</v>
      </c>
      <c r="H5" s="72">
        <v>0</v>
      </c>
      <c r="I5" s="72">
        <v>32868</v>
      </c>
      <c r="J5" s="72">
        <v>2629</v>
      </c>
    </row>
    <row r="6" spans="2:12" x14ac:dyDescent="0.2">
      <c r="B6" s="49" t="s">
        <v>109</v>
      </c>
      <c r="C6" s="45" t="s">
        <v>110</v>
      </c>
      <c r="D6" s="73">
        <v>3377</v>
      </c>
      <c r="E6" s="73">
        <v>17622</v>
      </c>
      <c r="F6" s="73">
        <v>459</v>
      </c>
      <c r="G6" s="73">
        <v>0</v>
      </c>
      <c r="H6" s="73">
        <v>0</v>
      </c>
      <c r="I6" s="73">
        <v>21458</v>
      </c>
      <c r="J6" s="73">
        <v>1717</v>
      </c>
    </row>
    <row r="7" spans="2:12" x14ac:dyDescent="0.2">
      <c r="B7" s="49" t="s">
        <v>111</v>
      </c>
      <c r="C7" s="45" t="s">
        <v>196</v>
      </c>
      <c r="D7" s="73">
        <v>1466</v>
      </c>
      <c r="E7" s="73">
        <v>6171</v>
      </c>
      <c r="F7" s="73">
        <v>3773</v>
      </c>
      <c r="G7" s="73">
        <v>0</v>
      </c>
      <c r="H7" s="73">
        <v>0</v>
      </c>
      <c r="I7" s="73">
        <v>11410</v>
      </c>
      <c r="J7" s="73">
        <v>913</v>
      </c>
    </row>
    <row r="8" spans="2:12" x14ac:dyDescent="0.2">
      <c r="B8" s="44">
        <v>2</v>
      </c>
      <c r="C8" s="10" t="s">
        <v>112</v>
      </c>
      <c r="D8" s="74">
        <v>1333</v>
      </c>
      <c r="E8" s="74">
        <v>181</v>
      </c>
      <c r="F8" s="74">
        <v>3859</v>
      </c>
      <c r="G8" s="74">
        <v>0</v>
      </c>
      <c r="H8" s="74">
        <v>0</v>
      </c>
      <c r="I8" s="74">
        <v>5374</v>
      </c>
      <c r="J8" s="74">
        <v>430</v>
      </c>
    </row>
    <row r="9" spans="2:12" x14ac:dyDescent="0.2">
      <c r="B9" s="44">
        <v>3</v>
      </c>
      <c r="C9" s="10" t="s">
        <v>113</v>
      </c>
      <c r="D9" s="74">
        <v>0</v>
      </c>
      <c r="E9" s="74">
        <v>0</v>
      </c>
      <c r="F9" s="74">
        <v>0</v>
      </c>
      <c r="G9" s="74">
        <v>0</v>
      </c>
      <c r="H9" s="74">
        <v>0</v>
      </c>
      <c r="I9" s="74">
        <v>0</v>
      </c>
      <c r="J9" s="74">
        <v>0</v>
      </c>
    </row>
    <row r="10" spans="2:12" x14ac:dyDescent="0.2">
      <c r="B10" s="44">
        <v>4</v>
      </c>
      <c r="C10" s="10" t="s">
        <v>42</v>
      </c>
      <c r="D10" s="74">
        <v>0</v>
      </c>
      <c r="E10" s="74">
        <v>0</v>
      </c>
      <c r="F10" s="74">
        <v>0</v>
      </c>
      <c r="G10" s="74">
        <v>0</v>
      </c>
      <c r="H10" s="74">
        <v>0</v>
      </c>
      <c r="I10" s="74">
        <v>0</v>
      </c>
      <c r="J10" s="74">
        <v>0</v>
      </c>
    </row>
    <row r="11" spans="2:12" x14ac:dyDescent="0.2">
      <c r="B11" s="44">
        <v>5</v>
      </c>
      <c r="C11" s="10" t="s">
        <v>43</v>
      </c>
      <c r="D11" s="74">
        <v>0</v>
      </c>
      <c r="E11" s="74">
        <v>0</v>
      </c>
      <c r="F11" s="74">
        <v>0</v>
      </c>
      <c r="G11" s="74">
        <v>0</v>
      </c>
      <c r="H11" s="74">
        <v>0</v>
      </c>
      <c r="I11" s="74">
        <v>0</v>
      </c>
      <c r="J11" s="74">
        <v>0</v>
      </c>
    </row>
    <row r="12" spans="2:12" x14ac:dyDescent="0.2">
      <c r="B12" s="44">
        <v>6</v>
      </c>
      <c r="C12" s="10" t="s">
        <v>44</v>
      </c>
      <c r="D12" s="74">
        <v>0</v>
      </c>
      <c r="E12" s="74">
        <v>0</v>
      </c>
      <c r="F12" s="74">
        <v>0</v>
      </c>
      <c r="G12" s="74">
        <v>0</v>
      </c>
      <c r="H12" s="74">
        <v>0</v>
      </c>
      <c r="I12" s="74">
        <v>0</v>
      </c>
      <c r="J12" s="74">
        <v>0</v>
      </c>
    </row>
    <row r="13" spans="2:12" x14ac:dyDescent="0.2">
      <c r="B13" s="44">
        <v>7</v>
      </c>
      <c r="C13" s="10" t="s">
        <v>45</v>
      </c>
      <c r="D13" s="74">
        <v>0</v>
      </c>
      <c r="E13" s="74">
        <v>0</v>
      </c>
      <c r="F13" s="74">
        <v>0</v>
      </c>
      <c r="G13" s="74">
        <v>0</v>
      </c>
      <c r="H13" s="74">
        <v>0</v>
      </c>
      <c r="I13" s="74">
        <v>0</v>
      </c>
      <c r="J13" s="74">
        <v>0</v>
      </c>
    </row>
    <row r="14" spans="2:12" x14ac:dyDescent="0.2">
      <c r="B14" s="49" t="s">
        <v>114</v>
      </c>
      <c r="C14" s="45" t="s">
        <v>115</v>
      </c>
      <c r="D14" s="73">
        <v>2799</v>
      </c>
      <c r="E14" s="73">
        <v>6353</v>
      </c>
      <c r="F14" s="73">
        <v>7632</v>
      </c>
      <c r="G14" s="73">
        <v>0</v>
      </c>
      <c r="H14" s="73">
        <v>0</v>
      </c>
      <c r="I14" s="73">
        <v>16784</v>
      </c>
      <c r="J14" s="73">
        <v>1343</v>
      </c>
    </row>
    <row r="15" spans="2:12" x14ac:dyDescent="0.2">
      <c r="B15" s="49" t="s">
        <v>116</v>
      </c>
      <c r="C15" s="45" t="s">
        <v>110</v>
      </c>
      <c r="D15" s="73">
        <v>5491</v>
      </c>
      <c r="E15" s="73">
        <v>20753</v>
      </c>
      <c r="F15" s="73">
        <v>0</v>
      </c>
      <c r="G15" s="73">
        <v>0</v>
      </c>
      <c r="H15" s="73">
        <v>0</v>
      </c>
      <c r="I15" s="73">
        <v>26244</v>
      </c>
      <c r="J15" s="73">
        <v>2099</v>
      </c>
    </row>
    <row r="16" spans="2:12" x14ac:dyDescent="0.2">
      <c r="B16" s="48">
        <v>8</v>
      </c>
      <c r="C16" s="31" t="s">
        <v>289</v>
      </c>
      <c r="D16" s="75">
        <v>8290</v>
      </c>
      <c r="E16" s="75">
        <v>27106</v>
      </c>
      <c r="F16" s="75">
        <v>7632</v>
      </c>
      <c r="G16" s="75">
        <v>0</v>
      </c>
      <c r="H16" s="75">
        <v>0</v>
      </c>
      <c r="I16" s="75">
        <v>43028</v>
      </c>
      <c r="J16" s="75">
        <v>3442</v>
      </c>
    </row>
    <row r="18" spans="2:10" ht="103.5" customHeight="1" x14ac:dyDescent="0.2">
      <c r="B18" s="187" t="s">
        <v>297</v>
      </c>
      <c r="C18" s="187"/>
      <c r="D18" s="187"/>
      <c r="E18" s="187"/>
      <c r="F18" s="187"/>
      <c r="G18" s="187"/>
      <c r="H18" s="187"/>
      <c r="I18" s="187"/>
      <c r="J18" s="187"/>
    </row>
    <row r="19" spans="2:10" x14ac:dyDescent="0.2">
      <c r="D19" s="107"/>
      <c r="E19" s="107"/>
      <c r="F19" s="107"/>
      <c r="G19" s="107"/>
      <c r="H19" s="107"/>
      <c r="I19" s="107"/>
      <c r="J19" s="107"/>
    </row>
    <row r="20" spans="2:10" x14ac:dyDescent="0.2">
      <c r="D20" s="107"/>
      <c r="E20" s="107"/>
      <c r="F20" s="107"/>
      <c r="G20" s="107"/>
      <c r="H20" s="107"/>
      <c r="I20" s="107"/>
      <c r="J20" s="107"/>
    </row>
    <row r="21" spans="2:10" x14ac:dyDescent="0.2">
      <c r="D21" s="107"/>
      <c r="E21" s="107"/>
      <c r="F21" s="107"/>
      <c r="G21" s="107"/>
      <c r="H21" s="107"/>
      <c r="I21" s="107"/>
      <c r="J21" s="107"/>
    </row>
    <row r="22" spans="2:10" x14ac:dyDescent="0.2">
      <c r="D22" s="107"/>
      <c r="E22" s="107"/>
      <c r="F22" s="107"/>
      <c r="G22" s="107"/>
      <c r="H22" s="107"/>
      <c r="I22" s="107"/>
      <c r="J22" s="107"/>
    </row>
    <row r="23" spans="2:10" x14ac:dyDescent="0.2">
      <c r="D23" s="107"/>
      <c r="E23" s="107"/>
      <c r="F23" s="107"/>
      <c r="G23" s="107"/>
      <c r="H23" s="107"/>
      <c r="I23" s="107"/>
      <c r="J23" s="107"/>
    </row>
    <row r="24" spans="2:10" x14ac:dyDescent="0.2">
      <c r="D24" s="107"/>
      <c r="E24" s="107"/>
      <c r="F24" s="107"/>
      <c r="G24" s="107"/>
      <c r="H24" s="107"/>
      <c r="I24" s="107"/>
      <c r="J24" s="107"/>
    </row>
    <row r="25" spans="2:10" x14ac:dyDescent="0.2">
      <c r="D25" s="107"/>
      <c r="E25" s="107"/>
      <c r="F25" s="107"/>
      <c r="G25" s="107"/>
      <c r="H25" s="107"/>
      <c r="I25" s="107"/>
      <c r="J25" s="107"/>
    </row>
    <row r="26" spans="2:10" x14ac:dyDescent="0.2">
      <c r="D26" s="107"/>
      <c r="E26" s="107"/>
      <c r="F26" s="107"/>
      <c r="G26" s="107"/>
      <c r="H26" s="107"/>
      <c r="I26" s="107"/>
      <c r="J26" s="107"/>
    </row>
    <row r="27" spans="2:10" x14ac:dyDescent="0.2">
      <c r="D27" s="107"/>
      <c r="E27" s="107"/>
      <c r="F27" s="107"/>
      <c r="G27" s="107"/>
      <c r="H27" s="107"/>
      <c r="I27" s="107"/>
      <c r="J27" s="107"/>
    </row>
    <row r="28" spans="2:10" x14ac:dyDescent="0.2">
      <c r="D28" s="107"/>
      <c r="E28" s="107"/>
      <c r="F28" s="107"/>
      <c r="G28" s="107"/>
      <c r="H28" s="107"/>
      <c r="I28" s="107"/>
      <c r="J28" s="107"/>
    </row>
    <row r="29" spans="2:10" x14ac:dyDescent="0.2">
      <c r="D29" s="107"/>
      <c r="E29" s="107"/>
      <c r="F29" s="107"/>
      <c r="G29" s="107"/>
      <c r="H29" s="107"/>
      <c r="I29" s="107"/>
      <c r="J29" s="107"/>
    </row>
    <row r="30" spans="2:10" x14ac:dyDescent="0.2">
      <c r="D30" s="107"/>
      <c r="E30" s="107"/>
      <c r="F30" s="107"/>
      <c r="G30" s="107"/>
      <c r="H30" s="107"/>
      <c r="I30" s="107"/>
      <c r="J30" s="107"/>
    </row>
    <row r="31" spans="2:10" x14ac:dyDescent="0.2">
      <c r="D31" s="107"/>
      <c r="E31" s="107"/>
      <c r="F31" s="107"/>
      <c r="G31" s="107"/>
      <c r="H31" s="107"/>
      <c r="I31" s="107"/>
      <c r="J31" s="107"/>
    </row>
  </sheetData>
  <mergeCells count="2">
    <mergeCell ref="B4:C4"/>
    <mergeCell ref="B18:J18"/>
  </mergeCells>
  <hyperlinks>
    <hyperlink ref="L2"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showGridLines="0" workbookViewId="0">
      <selection activeCell="F2" sqref="F2"/>
    </sheetView>
  </sheetViews>
  <sheetFormatPr defaultRowHeight="14.25" x14ac:dyDescent="0.2"/>
  <cols>
    <col min="1" max="1" width="4.296875" style="10" customWidth="1"/>
    <col min="2" max="2" width="6.59765625" style="10" customWidth="1"/>
    <col min="3" max="3" width="11.3984375" style="10" bestFit="1" customWidth="1"/>
    <col min="4" max="4" width="54.296875" style="10" customWidth="1"/>
    <col min="5" max="5" width="4.296875" style="10" customWidth="1"/>
    <col min="6" max="6" width="12.796875" style="10" customWidth="1"/>
    <col min="7" max="16384" width="8.796875" style="10"/>
  </cols>
  <sheetData>
    <row r="2" spans="2:6" ht="19.5" x14ac:dyDescent="0.25">
      <c r="B2" s="43" t="s">
        <v>266</v>
      </c>
      <c r="C2" s="43"/>
      <c r="D2" s="43"/>
      <c r="F2" s="21" t="s">
        <v>9</v>
      </c>
    </row>
    <row r="3" spans="2:6" x14ac:dyDescent="0.2">
      <c r="B3" s="189" t="s">
        <v>285</v>
      </c>
      <c r="C3" s="189"/>
      <c r="D3" s="189"/>
    </row>
    <row r="4" spans="2:6" x14ac:dyDescent="0.2">
      <c r="B4" s="175" t="s">
        <v>267</v>
      </c>
      <c r="C4" s="175"/>
      <c r="D4" s="175"/>
    </row>
    <row r="5" spans="2:6" x14ac:dyDescent="0.2">
      <c r="B5" s="10">
        <v>1</v>
      </c>
      <c r="C5" s="10" t="s">
        <v>268</v>
      </c>
      <c r="D5" s="156">
        <v>345</v>
      </c>
      <c r="F5" s="144"/>
    </row>
    <row r="6" spans="2:6" x14ac:dyDescent="0.2">
      <c r="B6" s="10">
        <v>2</v>
      </c>
      <c r="C6" s="10" t="s">
        <v>269</v>
      </c>
      <c r="D6" s="156">
        <v>157</v>
      </c>
      <c r="F6" s="144"/>
    </row>
    <row r="7" spans="2:6" x14ac:dyDescent="0.2">
      <c r="B7" s="10">
        <v>3</v>
      </c>
      <c r="C7" s="10" t="s">
        <v>270</v>
      </c>
      <c r="D7" s="156">
        <v>60</v>
      </c>
      <c r="F7" s="144"/>
    </row>
    <row r="8" spans="2:6" x14ac:dyDescent="0.2">
      <c r="B8" s="10">
        <v>4</v>
      </c>
      <c r="C8" s="10" t="s">
        <v>271</v>
      </c>
      <c r="D8" s="156">
        <v>224</v>
      </c>
      <c r="F8" s="144"/>
    </row>
    <row r="9" spans="2:6" x14ac:dyDescent="0.2">
      <c r="B9" s="175" t="s">
        <v>272</v>
      </c>
      <c r="C9" s="175"/>
      <c r="D9" s="175"/>
      <c r="F9" s="144"/>
    </row>
    <row r="10" spans="2:6" x14ac:dyDescent="0.2">
      <c r="B10" s="10">
        <v>1</v>
      </c>
      <c r="C10" s="10" t="s">
        <v>268</v>
      </c>
      <c r="D10" s="144">
        <v>600</v>
      </c>
      <c r="F10" s="144"/>
    </row>
    <row r="11" spans="2:6" x14ac:dyDescent="0.2">
      <c r="B11" s="10">
        <v>2</v>
      </c>
      <c r="C11" s="10" t="s">
        <v>269</v>
      </c>
      <c r="D11" s="144">
        <v>522</v>
      </c>
      <c r="F11" s="144"/>
    </row>
    <row r="12" spans="2:6" x14ac:dyDescent="0.2">
      <c r="B12" s="10">
        <v>3</v>
      </c>
      <c r="C12" s="10" t="s">
        <v>270</v>
      </c>
      <c r="D12" s="144">
        <v>422</v>
      </c>
      <c r="F12" s="144"/>
    </row>
    <row r="13" spans="2:6" x14ac:dyDescent="0.2">
      <c r="B13" s="10">
        <v>4</v>
      </c>
      <c r="C13" s="10" t="s">
        <v>271</v>
      </c>
      <c r="D13" s="144">
        <v>508</v>
      </c>
      <c r="F13" s="144"/>
    </row>
    <row r="14" spans="2:6" x14ac:dyDescent="0.2">
      <c r="B14" s="175" t="s">
        <v>273</v>
      </c>
      <c r="C14" s="175"/>
      <c r="D14" s="175"/>
      <c r="F14" s="144"/>
    </row>
    <row r="15" spans="2:6" x14ac:dyDescent="0.2">
      <c r="B15" s="10">
        <v>1</v>
      </c>
      <c r="C15" s="10" t="s">
        <v>268</v>
      </c>
      <c r="D15" s="144">
        <v>611</v>
      </c>
      <c r="F15" s="144"/>
    </row>
    <row r="16" spans="2:6" x14ac:dyDescent="0.2">
      <c r="B16" s="10">
        <v>2</v>
      </c>
      <c r="C16" s="10" t="s">
        <v>269</v>
      </c>
      <c r="D16" s="144">
        <v>418</v>
      </c>
      <c r="F16" s="144"/>
    </row>
    <row r="17" spans="2:6" x14ac:dyDescent="0.2">
      <c r="B17" s="10">
        <v>3</v>
      </c>
      <c r="C17" s="10" t="s">
        <v>270</v>
      </c>
      <c r="D17" s="144">
        <v>302</v>
      </c>
      <c r="F17" s="144"/>
    </row>
    <row r="18" spans="2:6" x14ac:dyDescent="0.2">
      <c r="B18" s="10">
        <v>4</v>
      </c>
      <c r="C18" s="10" t="s">
        <v>271</v>
      </c>
      <c r="D18" s="144">
        <v>611</v>
      </c>
      <c r="F18" s="144"/>
    </row>
    <row r="19" spans="2:6" x14ac:dyDescent="0.2">
      <c r="B19" s="175" t="s">
        <v>274</v>
      </c>
      <c r="C19" s="175"/>
      <c r="D19" s="175"/>
      <c r="F19" s="144"/>
    </row>
    <row r="20" spans="2:6" x14ac:dyDescent="0.2">
      <c r="B20" s="10">
        <v>1</v>
      </c>
      <c r="C20" s="10" t="s">
        <v>268</v>
      </c>
      <c r="D20" s="144">
        <v>0</v>
      </c>
      <c r="F20" s="144"/>
    </row>
    <row r="21" spans="2:6" x14ac:dyDescent="0.2">
      <c r="B21" s="10">
        <v>2</v>
      </c>
      <c r="C21" s="10" t="s">
        <v>269</v>
      </c>
      <c r="D21" s="144">
        <v>0</v>
      </c>
      <c r="F21" s="144"/>
    </row>
    <row r="22" spans="2:6" x14ac:dyDescent="0.2">
      <c r="B22" s="10">
        <v>3</v>
      </c>
      <c r="C22" s="10" t="s">
        <v>270</v>
      </c>
      <c r="D22" s="144">
        <v>0</v>
      </c>
      <c r="F22" s="144"/>
    </row>
    <row r="23" spans="2:6" x14ac:dyDescent="0.2">
      <c r="B23" s="10">
        <v>4</v>
      </c>
      <c r="C23" s="10" t="s">
        <v>271</v>
      </c>
      <c r="D23" s="144">
        <v>0</v>
      </c>
      <c r="F23" s="144"/>
    </row>
    <row r="25" spans="2:6" ht="113.25" customHeight="1" x14ac:dyDescent="0.2">
      <c r="B25" s="186" t="s">
        <v>298</v>
      </c>
      <c r="C25" s="188"/>
      <c r="D25" s="188"/>
    </row>
  </sheetData>
  <mergeCells count="6">
    <mergeCell ref="B25:D25"/>
    <mergeCell ref="B3:D3"/>
    <mergeCell ref="B4:D4"/>
    <mergeCell ref="B9:D9"/>
    <mergeCell ref="B14:D14"/>
    <mergeCell ref="B19:D19"/>
  </mergeCells>
  <hyperlinks>
    <hyperlink ref="F2"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1"/>
  <sheetViews>
    <sheetView showGridLines="0" workbookViewId="0">
      <selection activeCell="L2" sqref="L2"/>
    </sheetView>
  </sheetViews>
  <sheetFormatPr defaultRowHeight="14.25" x14ac:dyDescent="0.2"/>
  <cols>
    <col min="1" max="1" width="3" style="19" customWidth="1"/>
    <col min="2" max="2" width="28.59765625" style="19" customWidth="1"/>
    <col min="3" max="3" width="12.296875" style="19" bestFit="1" customWidth="1"/>
    <col min="4" max="10" width="8.796875" style="19"/>
    <col min="11" max="11" width="3" style="19" customWidth="1"/>
    <col min="12" max="12" width="9" style="19" customWidth="1"/>
    <col min="13" max="16384" width="8.796875" style="19"/>
  </cols>
  <sheetData>
    <row r="2" spans="2:12" ht="19.5" x14ac:dyDescent="0.25">
      <c r="B2" s="43" t="s">
        <v>275</v>
      </c>
      <c r="C2" s="43"/>
      <c r="D2" s="43"/>
      <c r="E2" s="43"/>
      <c r="F2" s="43"/>
      <c r="G2" s="43"/>
      <c r="H2" s="43"/>
      <c r="I2" s="43"/>
      <c r="J2" s="43"/>
      <c r="L2" s="21" t="s">
        <v>9</v>
      </c>
    </row>
    <row r="31" spans="2:10" ht="78" customHeight="1" x14ac:dyDescent="0.2">
      <c r="B31" s="190" t="s">
        <v>299</v>
      </c>
      <c r="C31" s="190"/>
      <c r="D31" s="190"/>
      <c r="E31" s="190"/>
      <c r="F31" s="190"/>
      <c r="G31" s="190"/>
      <c r="H31" s="190"/>
      <c r="I31" s="190"/>
      <c r="J31" s="190"/>
    </row>
  </sheetData>
  <mergeCells count="1">
    <mergeCell ref="B31:J31"/>
  </mergeCells>
  <hyperlinks>
    <hyperlink ref="L2" location="Index!A1" display="Index"/>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showGridLines="0" workbookViewId="0">
      <selection activeCell="F2" sqref="F2"/>
    </sheetView>
  </sheetViews>
  <sheetFormatPr defaultRowHeight="14.25" x14ac:dyDescent="0.2"/>
  <cols>
    <col min="1" max="1" width="3" style="10" customWidth="1"/>
    <col min="2" max="2" width="6.3984375" style="10" customWidth="1"/>
    <col min="3" max="3" width="59.09765625" style="10" customWidth="1"/>
    <col min="4" max="4" width="23.296875" style="10" customWidth="1"/>
    <col min="5" max="5" width="3" style="10" customWidth="1"/>
    <col min="6" max="6" width="9.09765625" style="10" bestFit="1" customWidth="1"/>
    <col min="7" max="16384" width="8.796875" style="10"/>
  </cols>
  <sheetData>
    <row r="2" spans="2:6" ht="19.5" x14ac:dyDescent="0.25">
      <c r="B2" s="43" t="s">
        <v>158</v>
      </c>
      <c r="C2" s="43"/>
      <c r="D2" s="43"/>
      <c r="F2" s="21" t="s">
        <v>9</v>
      </c>
    </row>
    <row r="3" spans="2:6" x14ac:dyDescent="0.2">
      <c r="B3" s="192" t="s">
        <v>285</v>
      </c>
      <c r="C3" s="192"/>
      <c r="D3" s="59"/>
    </row>
    <row r="4" spans="2:6" x14ac:dyDescent="0.2">
      <c r="B4" s="58"/>
      <c r="C4" s="58"/>
      <c r="D4" s="50" t="s">
        <v>88</v>
      </c>
    </row>
    <row r="5" spans="2:6" x14ac:dyDescent="0.2">
      <c r="B5" s="191" t="s">
        <v>89</v>
      </c>
      <c r="C5" s="191"/>
      <c r="D5" s="191"/>
      <c r="F5" s="98"/>
    </row>
    <row r="6" spans="2:6" x14ac:dyDescent="0.2">
      <c r="B6" s="157" t="s">
        <v>51</v>
      </c>
      <c r="C6" s="158" t="s">
        <v>159</v>
      </c>
      <c r="D6" s="159">
        <v>2616522</v>
      </c>
      <c r="F6" s="98"/>
    </row>
    <row r="7" spans="2:6" ht="14.25" customHeight="1" x14ac:dyDescent="0.2">
      <c r="B7" s="191" t="s">
        <v>90</v>
      </c>
      <c r="C7" s="191"/>
      <c r="D7" s="191"/>
      <c r="F7" s="98"/>
    </row>
    <row r="8" spans="2:6" x14ac:dyDescent="0.2">
      <c r="B8" s="157" t="s">
        <v>148</v>
      </c>
      <c r="C8" s="158" t="s">
        <v>160</v>
      </c>
      <c r="D8" s="159">
        <v>144697</v>
      </c>
      <c r="F8" s="98"/>
    </row>
    <row r="9" spans="2:6" x14ac:dyDescent="0.2">
      <c r="B9" s="191" t="s">
        <v>91</v>
      </c>
      <c r="C9" s="191"/>
      <c r="D9" s="191"/>
      <c r="F9" s="98"/>
    </row>
    <row r="10" spans="2:6" x14ac:dyDescent="0.2">
      <c r="B10" s="157" t="s">
        <v>151</v>
      </c>
      <c r="C10" s="158" t="s">
        <v>161</v>
      </c>
      <c r="D10" s="159">
        <v>393881</v>
      </c>
      <c r="F10" s="98"/>
    </row>
    <row r="11" spans="2:6" x14ac:dyDescent="0.2">
      <c r="B11" s="191" t="s">
        <v>92</v>
      </c>
      <c r="C11" s="191"/>
      <c r="D11" s="191"/>
      <c r="F11" s="98"/>
    </row>
    <row r="12" spans="2:6" x14ac:dyDescent="0.2">
      <c r="B12" s="157" t="s">
        <v>154</v>
      </c>
      <c r="C12" s="158" t="s">
        <v>92</v>
      </c>
      <c r="D12" s="159">
        <v>281237</v>
      </c>
    </row>
    <row r="13" spans="2:6" x14ac:dyDescent="0.2">
      <c r="B13" s="191" t="s">
        <v>93</v>
      </c>
      <c r="C13" s="191"/>
      <c r="D13" s="191"/>
    </row>
    <row r="14" spans="2:6" x14ac:dyDescent="0.2">
      <c r="B14" s="160" t="s">
        <v>155</v>
      </c>
      <c r="C14" s="161" t="s">
        <v>94</v>
      </c>
      <c r="D14" s="162">
        <v>152679</v>
      </c>
    </row>
    <row r="15" spans="2:6" x14ac:dyDescent="0.2">
      <c r="B15" s="157" t="s">
        <v>156</v>
      </c>
      <c r="C15" s="158" t="s">
        <v>87</v>
      </c>
      <c r="D15" s="159">
        <v>3436336</v>
      </c>
    </row>
    <row r="16" spans="2:6" x14ac:dyDescent="0.2">
      <c r="B16" s="191" t="s">
        <v>95</v>
      </c>
      <c r="C16" s="191"/>
      <c r="D16" s="191"/>
    </row>
    <row r="17" spans="2:4" x14ac:dyDescent="0.2">
      <c r="B17" s="157" t="s">
        <v>157</v>
      </c>
      <c r="C17" s="158" t="s">
        <v>95</v>
      </c>
      <c r="D17" s="163">
        <v>4.4400000000000002E-2</v>
      </c>
    </row>
    <row r="18" spans="2:4" x14ac:dyDescent="0.2">
      <c r="B18" s="191" t="s">
        <v>276</v>
      </c>
      <c r="C18" s="191"/>
      <c r="D18" s="191"/>
    </row>
    <row r="19" spans="2:4" x14ac:dyDescent="0.2">
      <c r="B19" s="15" t="s">
        <v>96</v>
      </c>
      <c r="C19" s="22" t="s">
        <v>277</v>
      </c>
      <c r="D19" s="92" t="s">
        <v>300</v>
      </c>
    </row>
    <row r="20" spans="2:4" ht="28.5" x14ac:dyDescent="0.2">
      <c r="B20" s="51" t="s">
        <v>97</v>
      </c>
      <c r="C20" s="52" t="s">
        <v>98</v>
      </c>
      <c r="D20" s="169" t="s">
        <v>301</v>
      </c>
    </row>
    <row r="22" spans="2:4" ht="90.75" customHeight="1" x14ac:dyDescent="0.2">
      <c r="B22" s="190" t="s">
        <v>302</v>
      </c>
      <c r="C22" s="190"/>
      <c r="D22" s="190"/>
    </row>
  </sheetData>
  <mergeCells count="9">
    <mergeCell ref="B16:D16"/>
    <mergeCell ref="B18:D18"/>
    <mergeCell ref="B22:D22"/>
    <mergeCell ref="B3:C3"/>
    <mergeCell ref="B5:D5"/>
    <mergeCell ref="B7:D7"/>
    <mergeCell ref="B9:D9"/>
    <mergeCell ref="B11:D11"/>
    <mergeCell ref="B13:D13"/>
  </mergeCells>
  <hyperlinks>
    <hyperlink ref="F2" location="Index!A1" display="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7"/>
  <sheetViews>
    <sheetView showGridLines="0" workbookViewId="0">
      <selection activeCell="G2" sqref="G2"/>
    </sheetView>
  </sheetViews>
  <sheetFormatPr defaultRowHeight="14.25" x14ac:dyDescent="0.2"/>
  <cols>
    <col min="1" max="1" width="3" style="10" customWidth="1"/>
    <col min="2" max="2" width="6" style="15" customWidth="1"/>
    <col min="3" max="3" width="46.296875" style="10" customWidth="1"/>
    <col min="4" max="4" width="23.19921875" style="10" customWidth="1"/>
    <col min="5" max="5" width="21.59765625" style="10" bestFit="1" customWidth="1"/>
    <col min="6" max="6" width="3" style="10" customWidth="1"/>
    <col min="7" max="7" width="9" style="10" customWidth="1"/>
    <col min="8" max="16384" width="8.796875" style="10"/>
  </cols>
  <sheetData>
    <row r="2" spans="2:7" ht="19.5" x14ac:dyDescent="0.25">
      <c r="B2" s="43" t="s">
        <v>202</v>
      </c>
      <c r="C2" s="43"/>
      <c r="D2" s="43"/>
      <c r="E2" s="43"/>
      <c r="G2" s="21" t="s">
        <v>9</v>
      </c>
    </row>
    <row r="3" spans="2:7" x14ac:dyDescent="0.2">
      <c r="B3" s="69" t="s">
        <v>180</v>
      </c>
      <c r="C3" s="70"/>
      <c r="D3" s="194" t="s">
        <v>117</v>
      </c>
      <c r="E3" s="194" t="s">
        <v>118</v>
      </c>
    </row>
    <row r="4" spans="2:7" x14ac:dyDescent="0.2">
      <c r="B4" s="197" t="s">
        <v>119</v>
      </c>
      <c r="C4" s="197"/>
      <c r="D4" s="195"/>
      <c r="E4" s="196"/>
    </row>
    <row r="5" spans="2:7" x14ac:dyDescent="0.2">
      <c r="B5" s="197" t="s">
        <v>197</v>
      </c>
      <c r="C5" s="197"/>
      <c r="D5" s="115" t="s">
        <v>284</v>
      </c>
      <c r="E5" s="115" t="s">
        <v>284</v>
      </c>
    </row>
    <row r="6" spans="2:7" x14ac:dyDescent="0.2">
      <c r="B6" s="197" t="s">
        <v>120</v>
      </c>
      <c r="C6" s="197"/>
      <c r="D6" s="70">
        <v>12</v>
      </c>
      <c r="E6" s="70">
        <v>12</v>
      </c>
    </row>
    <row r="7" spans="2:7" x14ac:dyDescent="0.2">
      <c r="B7" s="198" t="s">
        <v>121</v>
      </c>
      <c r="C7" s="198"/>
      <c r="D7" s="198"/>
      <c r="E7" s="198"/>
    </row>
    <row r="8" spans="2:7" x14ac:dyDescent="0.2">
      <c r="B8" s="76" t="s">
        <v>49</v>
      </c>
      <c r="C8" s="77" t="s">
        <v>122</v>
      </c>
      <c r="D8" s="34"/>
      <c r="E8" s="206">
        <v>464000</v>
      </c>
    </row>
    <row r="9" spans="2:7" x14ac:dyDescent="0.2">
      <c r="B9" s="193" t="s">
        <v>123</v>
      </c>
      <c r="C9" s="193"/>
      <c r="D9" s="193"/>
      <c r="E9" s="193"/>
    </row>
    <row r="10" spans="2:7" ht="28.5" x14ac:dyDescent="0.2">
      <c r="B10" s="76" t="s">
        <v>50</v>
      </c>
      <c r="C10" s="77" t="s">
        <v>124</v>
      </c>
      <c r="D10" s="206">
        <v>478168</v>
      </c>
      <c r="E10" s="206">
        <v>38521</v>
      </c>
    </row>
    <row r="11" spans="2:7" x14ac:dyDescent="0.2">
      <c r="B11" s="76" t="s">
        <v>52</v>
      </c>
      <c r="C11" s="77" t="s">
        <v>125</v>
      </c>
      <c r="D11" s="206">
        <v>560974</v>
      </c>
      <c r="E11" s="206">
        <v>227678</v>
      </c>
    </row>
    <row r="12" spans="2:7" x14ac:dyDescent="0.2">
      <c r="B12" s="76" t="s">
        <v>146</v>
      </c>
      <c r="C12" s="77" t="s">
        <v>126</v>
      </c>
      <c r="D12" s="207"/>
      <c r="E12" s="206">
        <v>16115</v>
      </c>
    </row>
    <row r="13" spans="2:7" x14ac:dyDescent="0.2">
      <c r="B13" s="76" t="s">
        <v>147</v>
      </c>
      <c r="C13" s="77" t="s">
        <v>127</v>
      </c>
      <c r="D13" s="206">
        <v>263564</v>
      </c>
      <c r="E13" s="206">
        <v>50911</v>
      </c>
    </row>
    <row r="14" spans="2:7" x14ac:dyDescent="0.2">
      <c r="B14" s="79" t="s">
        <v>149</v>
      </c>
      <c r="C14" s="77" t="s">
        <v>128</v>
      </c>
      <c r="D14" s="116">
        <v>50857</v>
      </c>
      <c r="E14" s="116">
        <v>12202</v>
      </c>
    </row>
    <row r="15" spans="2:7" x14ac:dyDescent="0.2">
      <c r="B15" s="79" t="s">
        <v>150</v>
      </c>
      <c r="C15" s="77" t="s">
        <v>129</v>
      </c>
      <c r="D15" s="116">
        <v>383606</v>
      </c>
      <c r="E15" s="116">
        <v>61162</v>
      </c>
    </row>
    <row r="16" spans="2:7" x14ac:dyDescent="0.2">
      <c r="B16" s="79" t="s">
        <v>151</v>
      </c>
      <c r="C16" s="77" t="s">
        <v>130</v>
      </c>
      <c r="D16" s="64"/>
      <c r="E16" s="116">
        <v>406589</v>
      </c>
    </row>
    <row r="17" spans="2:7" x14ac:dyDescent="0.2">
      <c r="B17" s="193" t="s">
        <v>131</v>
      </c>
      <c r="C17" s="193"/>
      <c r="D17" s="193"/>
      <c r="E17" s="193"/>
      <c r="G17" s="144"/>
    </row>
    <row r="18" spans="2:7" x14ac:dyDescent="0.2">
      <c r="B18" s="79" t="s">
        <v>152</v>
      </c>
      <c r="C18" s="77" t="s">
        <v>132</v>
      </c>
      <c r="D18" s="116">
        <v>413768</v>
      </c>
      <c r="E18" s="116">
        <v>20843</v>
      </c>
    </row>
    <row r="19" spans="2:7" x14ac:dyDescent="0.2">
      <c r="B19" s="79" t="s">
        <v>153</v>
      </c>
      <c r="C19" s="77" t="s">
        <v>133</v>
      </c>
      <c r="D19" s="116">
        <v>12258</v>
      </c>
      <c r="E19" s="116">
        <v>9863</v>
      </c>
    </row>
    <row r="20" spans="2:7" x14ac:dyDescent="0.2">
      <c r="B20" s="79" t="s">
        <v>154</v>
      </c>
      <c r="C20" s="77" t="s">
        <v>134</v>
      </c>
      <c r="D20" s="116">
        <v>64612</v>
      </c>
      <c r="E20" s="116">
        <v>17987</v>
      </c>
    </row>
    <row r="21" spans="2:7" x14ac:dyDescent="0.2">
      <c r="B21" s="79" t="s">
        <v>155</v>
      </c>
      <c r="C21" s="80" t="s">
        <v>135</v>
      </c>
      <c r="D21" s="116">
        <v>490639</v>
      </c>
      <c r="E21" s="116">
        <v>48693</v>
      </c>
    </row>
    <row r="22" spans="2:7" x14ac:dyDescent="0.2">
      <c r="B22" s="111"/>
      <c r="C22" s="53"/>
      <c r="D22" s="110"/>
      <c r="E22" s="113" t="s">
        <v>136</v>
      </c>
    </row>
    <row r="23" spans="2:7" x14ac:dyDescent="0.2">
      <c r="B23" s="81" t="s">
        <v>156</v>
      </c>
      <c r="C23" s="80" t="s">
        <v>137</v>
      </c>
      <c r="D23" s="85"/>
      <c r="E23" s="78">
        <v>464000</v>
      </c>
    </row>
    <row r="24" spans="2:7" x14ac:dyDescent="0.2">
      <c r="B24" s="81" t="s">
        <v>157</v>
      </c>
      <c r="C24" s="80" t="s">
        <v>138</v>
      </c>
      <c r="D24" s="85"/>
      <c r="E24" s="78">
        <v>357896</v>
      </c>
    </row>
    <row r="25" spans="2:7" x14ac:dyDescent="0.2">
      <c r="B25" s="82" t="s">
        <v>162</v>
      </c>
      <c r="C25" s="83" t="s">
        <v>139</v>
      </c>
      <c r="D25" s="86"/>
      <c r="E25" s="84">
        <v>1.2975000000000001</v>
      </c>
    </row>
    <row r="27" spans="2:7" ht="60" customHeight="1" x14ac:dyDescent="0.2">
      <c r="B27" s="186" t="s">
        <v>291</v>
      </c>
      <c r="C27" s="186"/>
      <c r="D27" s="186"/>
      <c r="E27" s="186"/>
    </row>
  </sheetData>
  <mergeCells count="9">
    <mergeCell ref="B9:E9"/>
    <mergeCell ref="B17:E17"/>
    <mergeCell ref="B27:E27"/>
    <mergeCell ref="D3:D4"/>
    <mergeCell ref="E3:E4"/>
    <mergeCell ref="B4:C4"/>
    <mergeCell ref="B5:C5"/>
    <mergeCell ref="B6:C6"/>
    <mergeCell ref="B7:E7"/>
  </mergeCells>
  <hyperlinks>
    <hyperlink ref="G2" location="Index!A1" display="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showGridLines="0" workbookViewId="0">
      <selection activeCell="P2" sqref="P2"/>
    </sheetView>
  </sheetViews>
  <sheetFormatPr defaultColWidth="16.3984375" defaultRowHeight="14.25" x14ac:dyDescent="0.2"/>
  <cols>
    <col min="1" max="1" width="3" style="13" customWidth="1"/>
    <col min="2" max="2" width="24.19921875" style="13" customWidth="1"/>
    <col min="3" max="14" width="12.19921875" style="13" customWidth="1"/>
    <col min="15" max="15" width="3" style="13" customWidth="1"/>
    <col min="16" max="16" width="9" style="13" customWidth="1"/>
    <col min="17" max="16384" width="16.3984375" style="13"/>
  </cols>
  <sheetData>
    <row r="2" spans="2:16" ht="19.5" x14ac:dyDescent="0.25">
      <c r="B2" s="43" t="s">
        <v>163</v>
      </c>
      <c r="C2" s="43"/>
      <c r="D2" s="43"/>
      <c r="E2" s="43"/>
      <c r="F2" s="43"/>
      <c r="G2" s="43"/>
      <c r="H2" s="43"/>
      <c r="I2" s="43"/>
      <c r="J2" s="43"/>
      <c r="K2" s="43"/>
      <c r="L2" s="43"/>
      <c r="M2" s="43"/>
      <c r="N2" s="43"/>
      <c r="P2" s="21" t="s">
        <v>9</v>
      </c>
    </row>
    <row r="3" spans="2:16" s="57" customFormat="1" x14ac:dyDescent="0.2">
      <c r="B3" s="55" t="s">
        <v>285</v>
      </c>
      <c r="C3" s="56"/>
      <c r="D3" s="56"/>
      <c r="E3" s="56"/>
      <c r="F3" s="56"/>
      <c r="G3" s="56"/>
      <c r="H3" s="56"/>
      <c r="I3" s="56"/>
      <c r="J3" s="56"/>
      <c r="K3" s="56"/>
      <c r="L3" s="56"/>
      <c r="M3" s="56"/>
      <c r="N3" s="56"/>
      <c r="O3" s="63"/>
      <c r="P3" s="13"/>
    </row>
    <row r="4" spans="2:16" x14ac:dyDescent="0.2">
      <c r="B4" s="200"/>
      <c r="C4" s="202" t="s">
        <v>53</v>
      </c>
      <c r="D4" s="203"/>
      <c r="E4" s="202" t="s">
        <v>54</v>
      </c>
      <c r="F4" s="203"/>
      <c r="G4" s="202" t="s">
        <v>55</v>
      </c>
      <c r="H4" s="203"/>
      <c r="I4" s="202" t="s">
        <v>56</v>
      </c>
      <c r="J4" s="202"/>
      <c r="K4" s="202"/>
      <c r="L4" s="203"/>
      <c r="M4" s="204" t="s">
        <v>57</v>
      </c>
      <c r="N4" s="199" t="s">
        <v>58</v>
      </c>
    </row>
    <row r="5" spans="2:16" ht="57" x14ac:dyDescent="0.2">
      <c r="B5" s="201"/>
      <c r="C5" s="114" t="s">
        <v>59</v>
      </c>
      <c r="D5" s="112" t="s">
        <v>60</v>
      </c>
      <c r="E5" s="114" t="s">
        <v>61</v>
      </c>
      <c r="F5" s="112" t="s">
        <v>62</v>
      </c>
      <c r="G5" s="114" t="s">
        <v>59</v>
      </c>
      <c r="H5" s="112" t="s">
        <v>60</v>
      </c>
      <c r="I5" s="114" t="s">
        <v>63</v>
      </c>
      <c r="J5" s="114" t="s">
        <v>64</v>
      </c>
      <c r="K5" s="114" t="s">
        <v>65</v>
      </c>
      <c r="L5" s="112" t="s">
        <v>10</v>
      </c>
      <c r="M5" s="205"/>
      <c r="N5" s="199"/>
    </row>
    <row r="6" spans="2:16" x14ac:dyDescent="0.2">
      <c r="B6" s="13" t="s">
        <v>99</v>
      </c>
      <c r="C6" s="88">
        <v>232080</v>
      </c>
      <c r="D6" s="88">
        <v>1103316</v>
      </c>
      <c r="E6" s="88">
        <v>51</v>
      </c>
      <c r="F6" s="88">
        <v>512</v>
      </c>
      <c r="G6" s="88">
        <v>0</v>
      </c>
      <c r="H6" s="88">
        <v>0</v>
      </c>
      <c r="I6" s="88">
        <v>24396</v>
      </c>
      <c r="J6" s="88">
        <v>245</v>
      </c>
      <c r="K6" s="88">
        <v>0</v>
      </c>
      <c r="L6" s="88">
        <v>24642</v>
      </c>
      <c r="M6" s="89">
        <v>0.47039999999999998</v>
      </c>
      <c r="N6" s="54">
        <v>0.01</v>
      </c>
    </row>
    <row r="7" spans="2:16" x14ac:dyDescent="0.2">
      <c r="B7" s="13" t="s">
        <v>101</v>
      </c>
      <c r="C7" s="88">
        <v>19604</v>
      </c>
      <c r="D7" s="88">
        <v>347580</v>
      </c>
      <c r="E7" s="88">
        <v>0.72317699999999996</v>
      </c>
      <c r="F7" s="88">
        <v>1103</v>
      </c>
      <c r="G7" s="88">
        <v>0</v>
      </c>
      <c r="H7" s="88">
        <v>0</v>
      </c>
      <c r="I7" s="88">
        <v>8207</v>
      </c>
      <c r="J7" s="88">
        <v>138</v>
      </c>
      <c r="K7" s="88">
        <v>0</v>
      </c>
      <c r="L7" s="88">
        <v>8345</v>
      </c>
      <c r="M7" s="89">
        <v>0.1593</v>
      </c>
      <c r="N7" s="54">
        <v>2.5000000000000001E-2</v>
      </c>
    </row>
    <row r="8" spans="2:16" x14ac:dyDescent="0.2">
      <c r="B8" s="13" t="s">
        <v>103</v>
      </c>
      <c r="C8" s="88">
        <v>4509</v>
      </c>
      <c r="D8" s="88">
        <v>281223</v>
      </c>
      <c r="E8" s="88">
        <v>0.45711800000000002</v>
      </c>
      <c r="F8" s="88">
        <v>506</v>
      </c>
      <c r="G8" s="88">
        <v>0</v>
      </c>
      <c r="H8" s="88">
        <v>0</v>
      </c>
      <c r="I8" s="88">
        <v>6357</v>
      </c>
      <c r="J8" s="88">
        <v>37</v>
      </c>
      <c r="K8" s="88">
        <v>0</v>
      </c>
      <c r="L8" s="88">
        <v>6393</v>
      </c>
      <c r="M8" s="89">
        <v>0.122</v>
      </c>
      <c r="N8" s="54">
        <v>0.02</v>
      </c>
    </row>
    <row r="9" spans="2:16" x14ac:dyDescent="0.2">
      <c r="B9" s="13" t="s">
        <v>100</v>
      </c>
      <c r="C9" s="88">
        <v>25517</v>
      </c>
      <c r="D9" s="88">
        <v>175001</v>
      </c>
      <c r="E9" s="88">
        <v>0.23919799999999999</v>
      </c>
      <c r="F9" s="88">
        <v>2275</v>
      </c>
      <c r="G9" s="88">
        <v>0</v>
      </c>
      <c r="H9" s="88">
        <v>0</v>
      </c>
      <c r="I9" s="88">
        <v>5847</v>
      </c>
      <c r="J9" s="88">
        <v>34</v>
      </c>
      <c r="K9" s="88">
        <v>0</v>
      </c>
      <c r="L9" s="88">
        <v>5881</v>
      </c>
      <c r="M9" s="89">
        <v>0.1123</v>
      </c>
      <c r="N9" s="54">
        <v>0</v>
      </c>
    </row>
    <row r="10" spans="2:16" x14ac:dyDescent="0.2">
      <c r="B10" s="13" t="s">
        <v>290</v>
      </c>
      <c r="C10" s="88">
        <v>52559</v>
      </c>
      <c r="D10" s="88">
        <v>37763</v>
      </c>
      <c r="E10" s="88">
        <v>3</v>
      </c>
      <c r="F10" s="88">
        <v>198</v>
      </c>
      <c r="G10" s="88">
        <v>0</v>
      </c>
      <c r="H10" s="88">
        <v>2594</v>
      </c>
      <c r="I10" s="88">
        <v>3025</v>
      </c>
      <c r="J10" s="88">
        <v>52</v>
      </c>
      <c r="K10" s="88">
        <v>20</v>
      </c>
      <c r="L10" s="88">
        <v>3097</v>
      </c>
      <c r="M10" s="89">
        <v>5.91E-2</v>
      </c>
      <c r="N10" s="54">
        <v>0.01</v>
      </c>
    </row>
    <row r="11" spans="2:16" x14ac:dyDescent="0.2">
      <c r="B11" s="13" t="s">
        <v>293</v>
      </c>
      <c r="C11" s="88">
        <v>569</v>
      </c>
      <c r="D11" s="88">
        <v>1263</v>
      </c>
      <c r="E11" s="88">
        <v>0.74698299999999995</v>
      </c>
      <c r="F11" s="88">
        <v>97</v>
      </c>
      <c r="G11" s="88">
        <v>0</v>
      </c>
      <c r="H11" s="88">
        <v>0</v>
      </c>
      <c r="I11" s="88">
        <v>44</v>
      </c>
      <c r="J11" s="88">
        <v>199</v>
      </c>
      <c r="K11" s="88">
        <v>0</v>
      </c>
      <c r="L11" s="88">
        <v>244</v>
      </c>
      <c r="M11" s="89">
        <v>4.7000000000000002E-3</v>
      </c>
      <c r="N11" s="54">
        <v>2.5000000000000001E-3</v>
      </c>
    </row>
    <row r="12" spans="2:16" x14ac:dyDescent="0.2">
      <c r="B12" s="13" t="s">
        <v>164</v>
      </c>
      <c r="C12" s="88">
        <v>0.27</v>
      </c>
      <c r="D12" s="88">
        <v>752</v>
      </c>
      <c r="E12" s="88">
        <v>0</v>
      </c>
      <c r="F12" s="88">
        <v>0</v>
      </c>
      <c r="G12" s="88">
        <v>0</v>
      </c>
      <c r="H12" s="88">
        <v>0</v>
      </c>
      <c r="I12" s="88">
        <v>11</v>
      </c>
      <c r="J12" s="88">
        <v>0</v>
      </c>
      <c r="K12" s="88">
        <v>0</v>
      </c>
      <c r="L12" s="88">
        <v>11</v>
      </c>
      <c r="M12" s="89">
        <v>2.0000000000000001E-4</v>
      </c>
      <c r="N12" s="54">
        <v>1.7500000000000002E-2</v>
      </c>
    </row>
    <row r="13" spans="2:16" x14ac:dyDescent="0.2">
      <c r="B13" s="13" t="s">
        <v>294</v>
      </c>
      <c r="C13" s="88">
        <v>447</v>
      </c>
      <c r="D13" s="88">
        <v>15975</v>
      </c>
      <c r="E13" s="88">
        <v>0</v>
      </c>
      <c r="F13" s="88">
        <v>0</v>
      </c>
      <c r="G13" s="88">
        <v>0</v>
      </c>
      <c r="H13" s="88">
        <v>44</v>
      </c>
      <c r="I13" s="88">
        <v>234</v>
      </c>
      <c r="J13" s="88">
        <v>0</v>
      </c>
      <c r="K13" s="88">
        <v>4.0000000000000001E-3</v>
      </c>
      <c r="L13" s="88">
        <v>234</v>
      </c>
      <c r="M13" s="89">
        <v>4.4999999999999997E-3</v>
      </c>
      <c r="N13" s="54">
        <v>0.01</v>
      </c>
    </row>
    <row r="14" spans="2:16" x14ac:dyDescent="0.2">
      <c r="B14" s="13" t="s">
        <v>165</v>
      </c>
      <c r="C14" s="88">
        <v>0</v>
      </c>
      <c r="D14" s="88">
        <v>9</v>
      </c>
      <c r="E14" s="88">
        <v>0</v>
      </c>
      <c r="F14" s="88">
        <v>0</v>
      </c>
      <c r="G14" s="88">
        <v>0</v>
      </c>
      <c r="H14" s="88">
        <v>0</v>
      </c>
      <c r="I14" s="88">
        <v>0.126</v>
      </c>
      <c r="J14" s="88">
        <v>0</v>
      </c>
      <c r="K14" s="88">
        <v>0</v>
      </c>
      <c r="L14" s="88">
        <v>0.126</v>
      </c>
      <c r="M14" s="89">
        <v>2.3999999999999999E-6</v>
      </c>
      <c r="N14" s="54">
        <v>1.4999999999999999E-2</v>
      </c>
    </row>
    <row r="15" spans="2:16" x14ac:dyDescent="0.2">
      <c r="B15" s="13" t="s">
        <v>166</v>
      </c>
      <c r="C15" s="88">
        <v>1</v>
      </c>
      <c r="D15" s="88">
        <v>420</v>
      </c>
      <c r="E15" s="88">
        <v>0</v>
      </c>
      <c r="F15" s="88">
        <v>0</v>
      </c>
      <c r="G15" s="88">
        <v>0</v>
      </c>
      <c r="H15" s="88">
        <v>0</v>
      </c>
      <c r="I15" s="88">
        <v>33</v>
      </c>
      <c r="J15" s="88">
        <v>0</v>
      </c>
      <c r="K15" s="88">
        <v>0</v>
      </c>
      <c r="L15" s="88">
        <v>33</v>
      </c>
      <c r="M15" s="89">
        <v>5.9999999999999995E-4</v>
      </c>
      <c r="N15" s="54">
        <v>1.4999999999999999E-2</v>
      </c>
    </row>
    <row r="16" spans="2:16" x14ac:dyDescent="0.2">
      <c r="B16" s="13" t="s">
        <v>167</v>
      </c>
      <c r="C16" s="88">
        <v>4</v>
      </c>
      <c r="D16" s="88">
        <v>337</v>
      </c>
      <c r="E16" s="88">
        <v>0</v>
      </c>
      <c r="F16" s="88">
        <v>3</v>
      </c>
      <c r="G16" s="88">
        <v>0</v>
      </c>
      <c r="H16" s="88">
        <v>0</v>
      </c>
      <c r="I16" s="88">
        <v>9</v>
      </c>
      <c r="J16" s="88">
        <v>5.4259877482505998E-2</v>
      </c>
      <c r="K16" s="88">
        <v>0</v>
      </c>
      <c r="L16" s="88">
        <v>9</v>
      </c>
      <c r="M16" s="89">
        <v>2.0000000000000001E-4</v>
      </c>
      <c r="N16" s="54">
        <v>2.5000000000000001E-2</v>
      </c>
    </row>
    <row r="17" spans="2:14" x14ac:dyDescent="0.2">
      <c r="B17" s="13" t="s">
        <v>292</v>
      </c>
      <c r="C17" s="88">
        <v>2836</v>
      </c>
      <c r="D17" s="88">
        <v>375</v>
      </c>
      <c r="E17" s="88">
        <v>0</v>
      </c>
      <c r="F17" s="88">
        <v>0</v>
      </c>
      <c r="G17" s="88">
        <v>0</v>
      </c>
      <c r="H17" s="88">
        <v>0</v>
      </c>
      <c r="I17" s="88">
        <v>183</v>
      </c>
      <c r="J17" s="88">
        <v>0</v>
      </c>
      <c r="K17" s="88">
        <v>0</v>
      </c>
      <c r="L17" s="88">
        <v>183</v>
      </c>
      <c r="M17" s="89">
        <v>3.5000000000000001E-3</v>
      </c>
      <c r="N17" s="54">
        <v>0.01</v>
      </c>
    </row>
    <row r="18" spans="2:14" x14ac:dyDescent="0.2">
      <c r="B18" s="13" t="s">
        <v>85</v>
      </c>
      <c r="C18" s="88">
        <v>9574</v>
      </c>
      <c r="D18" s="88">
        <v>100120</v>
      </c>
      <c r="E18" s="88">
        <v>8</v>
      </c>
      <c r="F18" s="88">
        <v>884</v>
      </c>
      <c r="G18" s="88">
        <v>0</v>
      </c>
      <c r="H18" s="88">
        <v>137</v>
      </c>
      <c r="I18" s="88">
        <v>2796</v>
      </c>
      <c r="J18" s="88">
        <v>513</v>
      </c>
      <c r="K18" s="88">
        <v>0.81400000000000006</v>
      </c>
      <c r="L18" s="88">
        <v>3310</v>
      </c>
      <c r="M18" s="89">
        <v>6.3200000000000006E-2</v>
      </c>
      <c r="N18" s="54">
        <v>0</v>
      </c>
    </row>
    <row r="19" spans="2:14" x14ac:dyDescent="0.2">
      <c r="B19" s="42" t="s">
        <v>10</v>
      </c>
      <c r="C19" s="90">
        <v>347698</v>
      </c>
      <c r="D19" s="90">
        <v>2064134</v>
      </c>
      <c r="E19" s="90">
        <v>64</v>
      </c>
      <c r="F19" s="90">
        <v>5578</v>
      </c>
      <c r="G19" s="90">
        <v>0</v>
      </c>
      <c r="H19" s="90">
        <v>2775</v>
      </c>
      <c r="I19" s="90">
        <v>51144</v>
      </c>
      <c r="J19" s="90">
        <v>1218</v>
      </c>
      <c r="K19" s="90">
        <v>21</v>
      </c>
      <c r="L19" s="90">
        <v>52383</v>
      </c>
      <c r="M19" s="91">
        <v>1</v>
      </c>
      <c r="N19" s="104">
        <v>1.18E-2</v>
      </c>
    </row>
    <row r="21" spans="2:14" ht="55.5" customHeight="1" x14ac:dyDescent="0.2">
      <c r="B21" s="186" t="s">
        <v>200</v>
      </c>
      <c r="C21" s="186"/>
      <c r="D21" s="186"/>
      <c r="E21" s="186"/>
      <c r="F21" s="186"/>
      <c r="G21" s="186"/>
      <c r="H21" s="186"/>
      <c r="I21" s="186"/>
      <c r="J21" s="186"/>
      <c r="K21" s="186"/>
      <c r="L21" s="186"/>
      <c r="M21" s="186"/>
      <c r="N21" s="186"/>
    </row>
    <row r="23" spans="2:14" x14ac:dyDescent="0.2">
      <c r="C23" s="88"/>
      <c r="D23" s="88"/>
      <c r="E23" s="88"/>
      <c r="F23" s="88"/>
      <c r="G23" s="88"/>
      <c r="H23" s="88"/>
      <c r="I23" s="88"/>
      <c r="J23" s="88"/>
      <c r="K23" s="88"/>
      <c r="L23" s="88"/>
      <c r="M23" s="89"/>
      <c r="N23" s="88"/>
    </row>
    <row r="24" spans="2:14" x14ac:dyDescent="0.2">
      <c r="C24" s="88"/>
      <c r="D24" s="88"/>
      <c r="E24" s="88"/>
      <c r="F24" s="88"/>
      <c r="G24" s="88"/>
      <c r="H24" s="88"/>
      <c r="I24" s="88"/>
      <c r="J24" s="88"/>
      <c r="K24" s="88"/>
      <c r="L24" s="88"/>
      <c r="M24" s="89"/>
      <c r="N24" s="88"/>
    </row>
    <row r="25" spans="2:14" x14ac:dyDescent="0.2">
      <c r="C25" s="88"/>
      <c r="D25" s="88"/>
      <c r="E25" s="88"/>
      <c r="F25" s="88"/>
      <c r="G25" s="88"/>
      <c r="H25" s="88"/>
      <c r="I25" s="88"/>
      <c r="J25" s="88"/>
      <c r="K25" s="88"/>
      <c r="L25" s="88"/>
      <c r="M25" s="89"/>
      <c r="N25" s="88"/>
    </row>
    <row r="26" spans="2:14" x14ac:dyDescent="0.2">
      <c r="C26" s="88"/>
      <c r="D26" s="88"/>
      <c r="E26" s="88"/>
      <c r="F26" s="88"/>
      <c r="G26" s="88"/>
      <c r="H26" s="88"/>
      <c r="I26" s="88"/>
      <c r="J26" s="88"/>
      <c r="K26" s="88"/>
      <c r="L26" s="88"/>
      <c r="M26" s="89"/>
      <c r="N26" s="88"/>
    </row>
    <row r="27" spans="2:14" x14ac:dyDescent="0.2">
      <c r="C27" s="88"/>
      <c r="D27" s="88"/>
      <c r="E27" s="88"/>
      <c r="F27" s="88"/>
      <c r="G27" s="88"/>
      <c r="H27" s="88"/>
      <c r="I27" s="88"/>
      <c r="J27" s="88"/>
      <c r="K27" s="88"/>
      <c r="L27" s="88"/>
      <c r="M27" s="89"/>
      <c r="N27" s="88"/>
    </row>
    <row r="28" spans="2:14" x14ac:dyDescent="0.2">
      <c r="C28" s="88"/>
      <c r="D28" s="88"/>
      <c r="E28" s="88"/>
      <c r="F28" s="88"/>
      <c r="G28" s="88"/>
      <c r="H28" s="88"/>
      <c r="I28" s="88"/>
      <c r="J28" s="88"/>
      <c r="K28" s="88"/>
      <c r="L28" s="88"/>
      <c r="M28" s="89"/>
      <c r="N28" s="88"/>
    </row>
    <row r="29" spans="2:14" x14ac:dyDescent="0.2">
      <c r="C29" s="88"/>
      <c r="D29" s="88"/>
      <c r="E29" s="88"/>
      <c r="F29" s="88"/>
      <c r="G29" s="88"/>
      <c r="H29" s="88"/>
      <c r="I29" s="88"/>
      <c r="J29" s="88"/>
      <c r="K29" s="88"/>
      <c r="L29" s="88"/>
      <c r="M29" s="89"/>
      <c r="N29" s="88"/>
    </row>
    <row r="30" spans="2:14" x14ac:dyDescent="0.2">
      <c r="C30" s="88"/>
      <c r="D30" s="88"/>
      <c r="E30" s="88"/>
      <c r="F30" s="88"/>
      <c r="G30" s="88"/>
      <c r="H30" s="88"/>
      <c r="I30" s="88"/>
      <c r="J30" s="88"/>
      <c r="K30" s="88"/>
      <c r="L30" s="88"/>
      <c r="M30" s="89"/>
      <c r="N30" s="88"/>
    </row>
    <row r="31" spans="2:14" x14ac:dyDescent="0.2">
      <c r="C31" s="88"/>
      <c r="D31" s="88"/>
      <c r="E31" s="88"/>
      <c r="F31" s="88"/>
      <c r="G31" s="88"/>
      <c r="H31" s="88"/>
      <c r="I31" s="88"/>
      <c r="J31" s="88"/>
      <c r="K31" s="88"/>
      <c r="L31" s="88"/>
      <c r="M31" s="89"/>
      <c r="N31" s="88"/>
    </row>
    <row r="32" spans="2:14" x14ac:dyDescent="0.2">
      <c r="C32" s="88"/>
      <c r="D32" s="88"/>
      <c r="E32" s="88"/>
      <c r="F32" s="88"/>
      <c r="G32" s="88"/>
      <c r="H32" s="88"/>
      <c r="I32" s="88"/>
      <c r="J32" s="88"/>
      <c r="K32" s="88"/>
      <c r="L32" s="88"/>
      <c r="M32" s="89"/>
      <c r="N32" s="88"/>
    </row>
    <row r="33" spans="3:13" x14ac:dyDescent="0.2">
      <c r="C33" s="88"/>
      <c r="D33" s="88"/>
      <c r="E33" s="88"/>
      <c r="F33" s="88"/>
      <c r="G33" s="88"/>
      <c r="H33" s="88"/>
      <c r="I33" s="88"/>
      <c r="J33" s="88"/>
      <c r="K33" s="88"/>
      <c r="L33" s="88"/>
      <c r="M33" s="89"/>
    </row>
    <row r="34" spans="3:13" x14ac:dyDescent="0.2">
      <c r="C34" s="88"/>
      <c r="D34" s="88"/>
      <c r="E34" s="88"/>
      <c r="F34" s="88"/>
      <c r="G34" s="88"/>
      <c r="H34" s="88"/>
      <c r="I34" s="88"/>
      <c r="J34" s="88"/>
      <c r="K34" s="88"/>
      <c r="L34" s="88"/>
      <c r="M34" s="89"/>
    </row>
    <row r="35" spans="3:13" x14ac:dyDescent="0.2">
      <c r="C35" s="88"/>
      <c r="D35" s="88"/>
      <c r="E35" s="88"/>
      <c r="F35" s="88"/>
      <c r="G35" s="88"/>
      <c r="H35" s="88"/>
      <c r="I35" s="88"/>
      <c r="J35" s="88"/>
      <c r="K35" s="88"/>
      <c r="L35" s="88"/>
      <c r="M35" s="89"/>
    </row>
    <row r="36" spans="3:13" x14ac:dyDescent="0.2">
      <c r="C36" s="88"/>
      <c r="D36" s="88"/>
      <c r="E36" s="88"/>
      <c r="F36" s="88"/>
      <c r="G36" s="88"/>
      <c r="H36" s="88"/>
      <c r="I36" s="88"/>
      <c r="J36" s="88"/>
      <c r="K36" s="88"/>
      <c r="L36" s="88"/>
      <c r="M36" s="89"/>
    </row>
    <row r="37" spans="3:13" x14ac:dyDescent="0.2">
      <c r="I37" s="88"/>
      <c r="J37" s="88"/>
      <c r="K37" s="88"/>
      <c r="L37" s="88"/>
    </row>
  </sheetData>
  <mergeCells count="8">
    <mergeCell ref="N4:N5"/>
    <mergeCell ref="B21:N21"/>
    <mergeCell ref="B4:B5"/>
    <mergeCell ref="C4:D4"/>
    <mergeCell ref="E4:F4"/>
    <mergeCell ref="G4:H4"/>
    <mergeCell ref="I4:L4"/>
    <mergeCell ref="M4:M5"/>
  </mergeCells>
  <hyperlinks>
    <hyperlink ref="P2"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zoomScaleNormal="100" workbookViewId="0"/>
  </sheetViews>
  <sheetFormatPr defaultRowHeight="14.25" x14ac:dyDescent="0.2"/>
  <cols>
    <col min="1" max="1" width="3" customWidth="1"/>
    <col min="2" max="2" width="74.09765625" bestFit="1" customWidth="1"/>
    <col min="3" max="3" width="11.19921875" style="119" bestFit="1" customWidth="1"/>
  </cols>
  <sheetData>
    <row r="2" spans="2:4" ht="25.5" x14ac:dyDescent="0.35">
      <c r="B2" s="4" t="s">
        <v>6</v>
      </c>
      <c r="C2" s="120"/>
    </row>
    <row r="3" spans="2:4" x14ac:dyDescent="0.2">
      <c r="B3" s="5" t="s">
        <v>201</v>
      </c>
      <c r="C3" s="121"/>
    </row>
    <row r="5" spans="2:4" ht="15" x14ac:dyDescent="0.2">
      <c r="B5" s="6" t="s">
        <v>7</v>
      </c>
      <c r="C5" s="7"/>
    </row>
    <row r="6" spans="2:4" x14ac:dyDescent="0.2">
      <c r="B6" s="8"/>
      <c r="C6" s="122"/>
      <c r="D6" s="9"/>
    </row>
    <row r="7" spans="2:4" ht="15" x14ac:dyDescent="0.2">
      <c r="B7" s="32" t="s">
        <v>5</v>
      </c>
      <c r="C7" s="123"/>
      <c r="D7" s="3"/>
    </row>
    <row r="8" spans="2:4" x14ac:dyDescent="0.2">
      <c r="B8" s="26" t="s">
        <v>226</v>
      </c>
      <c r="C8" s="168">
        <v>1</v>
      </c>
    </row>
    <row r="9" spans="2:4" s="117" customFormat="1" x14ac:dyDescent="0.2">
      <c r="B9" s="26" t="s">
        <v>233</v>
      </c>
      <c r="C9" s="168">
        <v>2</v>
      </c>
    </row>
    <row r="10" spans="2:4" x14ac:dyDescent="0.2">
      <c r="B10" s="27"/>
      <c r="C10" s="124"/>
      <c r="D10" s="3"/>
    </row>
    <row r="11" spans="2:4" ht="15" x14ac:dyDescent="0.2">
      <c r="B11" s="33" t="s">
        <v>4</v>
      </c>
      <c r="C11" s="125"/>
      <c r="D11" s="9"/>
    </row>
    <row r="12" spans="2:4" x14ac:dyDescent="0.2">
      <c r="B12" s="26" t="s">
        <v>8</v>
      </c>
      <c r="C12" s="168">
        <v>3</v>
      </c>
      <c r="D12" s="1"/>
    </row>
    <row r="13" spans="2:4" x14ac:dyDescent="0.2">
      <c r="B13" s="28"/>
      <c r="C13" s="124"/>
      <c r="D13" s="9"/>
    </row>
    <row r="14" spans="2:4" ht="15" x14ac:dyDescent="0.2">
      <c r="B14" s="32" t="s">
        <v>3</v>
      </c>
      <c r="C14" s="125"/>
      <c r="D14" s="1"/>
    </row>
    <row r="15" spans="2:4" s="117" customFormat="1" x14ac:dyDescent="0.2">
      <c r="B15" s="26" t="s">
        <v>234</v>
      </c>
      <c r="C15" s="168">
        <v>4</v>
      </c>
    </row>
    <row r="16" spans="2:4" s="117" customFormat="1" x14ac:dyDescent="0.2">
      <c r="B16" s="26" t="s">
        <v>281</v>
      </c>
      <c r="C16" s="168">
        <v>5</v>
      </c>
    </row>
    <row r="17" spans="2:4" x14ac:dyDescent="0.2">
      <c r="B17" s="26" t="s">
        <v>224</v>
      </c>
      <c r="C17" s="168">
        <v>6</v>
      </c>
      <c r="D17" s="1"/>
    </row>
    <row r="18" spans="2:4" x14ac:dyDescent="0.2">
      <c r="B18" s="26"/>
      <c r="C18" s="118"/>
      <c r="D18" s="1"/>
    </row>
    <row r="19" spans="2:4" ht="15" x14ac:dyDescent="0.2">
      <c r="B19" s="32" t="s">
        <v>2</v>
      </c>
      <c r="C19" s="123"/>
      <c r="D19" s="1"/>
    </row>
    <row r="20" spans="2:4" x14ac:dyDescent="0.2">
      <c r="B20" s="26" t="s">
        <v>140</v>
      </c>
      <c r="C20" s="168">
        <v>7</v>
      </c>
      <c r="D20" s="1"/>
    </row>
    <row r="21" spans="2:4" x14ac:dyDescent="0.2">
      <c r="B21" s="28"/>
      <c r="C21" s="124"/>
      <c r="D21" s="1"/>
    </row>
    <row r="22" spans="2:4" ht="15" x14ac:dyDescent="0.2">
      <c r="B22" s="32" t="s">
        <v>1</v>
      </c>
      <c r="C22" s="123"/>
      <c r="D22" s="2"/>
    </row>
    <row r="23" spans="2:4" s="19" customFormat="1" x14ac:dyDescent="0.2">
      <c r="B23" s="26" t="s">
        <v>244</v>
      </c>
      <c r="C23" s="168">
        <v>8</v>
      </c>
      <c r="D23" s="2"/>
    </row>
    <row r="24" spans="2:4" x14ac:dyDescent="0.2">
      <c r="B24" s="26" t="s">
        <v>198</v>
      </c>
      <c r="C24" s="168">
        <v>9</v>
      </c>
      <c r="D24" s="2"/>
    </row>
    <row r="25" spans="2:4" s="19" customFormat="1" x14ac:dyDescent="0.2">
      <c r="B25" s="26" t="s">
        <v>245</v>
      </c>
      <c r="C25" s="168">
        <v>10</v>
      </c>
      <c r="D25" s="2"/>
    </row>
    <row r="26" spans="2:4" s="19" customFormat="1" x14ac:dyDescent="0.2">
      <c r="B26" s="26" t="s">
        <v>246</v>
      </c>
      <c r="C26" s="168">
        <v>11</v>
      </c>
      <c r="D26" s="2"/>
    </row>
    <row r="27" spans="2:4" x14ac:dyDescent="0.2">
      <c r="B27" s="28"/>
      <c r="C27" s="124"/>
      <c r="D27" s="9"/>
    </row>
    <row r="28" spans="2:4" ht="15" x14ac:dyDescent="0.2">
      <c r="B28" s="32" t="s">
        <v>95</v>
      </c>
      <c r="C28" s="123"/>
    </row>
    <row r="29" spans="2:4" x14ac:dyDescent="0.2">
      <c r="B29" s="26" t="s">
        <v>247</v>
      </c>
      <c r="C29" s="168">
        <v>12</v>
      </c>
    </row>
    <row r="30" spans="2:4" x14ac:dyDescent="0.2">
      <c r="B30" s="28"/>
      <c r="C30" s="124"/>
    </row>
    <row r="31" spans="2:4" s="19" customFormat="1" ht="15" x14ac:dyDescent="0.2">
      <c r="B31" s="32" t="s">
        <v>305</v>
      </c>
      <c r="C31" s="123"/>
    </row>
    <row r="32" spans="2:4" s="117" customFormat="1" x14ac:dyDescent="0.2">
      <c r="B32" s="26" t="s">
        <v>235</v>
      </c>
      <c r="C32" s="168">
        <v>13</v>
      </c>
    </row>
    <row r="33" spans="2:3" s="19" customFormat="1" x14ac:dyDescent="0.2">
      <c r="B33" s="28"/>
      <c r="C33" s="124"/>
    </row>
    <row r="34" spans="2:3" s="19" customFormat="1" ht="15" x14ac:dyDescent="0.2">
      <c r="B34" s="32" t="s">
        <v>306</v>
      </c>
      <c r="C34" s="123"/>
    </row>
    <row r="35" spans="2:3" s="117" customFormat="1" x14ac:dyDescent="0.2">
      <c r="B35" s="26" t="s">
        <v>236</v>
      </c>
      <c r="C35" s="168">
        <v>14</v>
      </c>
    </row>
    <row r="36" spans="2:3" s="19" customFormat="1" x14ac:dyDescent="0.2">
      <c r="B36" s="28"/>
      <c r="C36" s="124"/>
    </row>
  </sheetData>
  <hyperlinks>
    <hyperlink ref="C8" location="'1'!A1" display="'1'!A1"/>
    <hyperlink ref="C9" location="'2'!A1" display="'2'!A1"/>
    <hyperlink ref="C12" location="'3'!A1" display="'3'!A1"/>
    <hyperlink ref="C15" location="'4'!A1" display="'4'!A1"/>
    <hyperlink ref="C16" location="'5'!A1" display="'5'!A1"/>
    <hyperlink ref="C17" location="'6'!A1" display="'6'!A1"/>
    <hyperlink ref="C20" location="'7'!A1" display="'7'!A1"/>
    <hyperlink ref="C23" location="'8'!A1" display="'8'!A1"/>
    <hyperlink ref="C24" location="'9'!A1" display="'9'!A1"/>
    <hyperlink ref="C25" location="'10'!A1" display="'10'!A1"/>
    <hyperlink ref="C26" location="'11'!A1" display="'11'!A1"/>
    <hyperlink ref="C29" location="'12'!A1" display="'12'!A1"/>
    <hyperlink ref="C32" location="'13'!A1" display="'13'!A1"/>
    <hyperlink ref="C35" location="'14'!A1" display="'14'!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zoomScaleNormal="100" workbookViewId="0">
      <selection activeCell="G2" sqref="G2"/>
    </sheetView>
  </sheetViews>
  <sheetFormatPr defaultRowHeight="14.25" x14ac:dyDescent="0.2"/>
  <cols>
    <col min="1" max="1" width="3" style="11" customWidth="1"/>
    <col min="2" max="2" width="4.69921875" style="11" customWidth="1"/>
    <col min="3" max="3" width="46.19921875" style="11" customWidth="1"/>
    <col min="4" max="5" width="25.69921875" style="11" customWidth="1"/>
    <col min="6" max="6" width="3" style="11" customWidth="1"/>
    <col min="7" max="7" width="9" style="11" customWidth="1"/>
    <col min="8" max="9" width="8.796875" style="11"/>
    <col min="10" max="10" width="12" style="11" customWidth="1"/>
    <col min="11" max="16384" width="8.796875" style="11"/>
  </cols>
  <sheetData>
    <row r="2" spans="2:7" ht="19.5" x14ac:dyDescent="0.25">
      <c r="B2" s="171" t="s">
        <v>227</v>
      </c>
      <c r="C2" s="171"/>
      <c r="D2" s="171"/>
      <c r="E2" s="171"/>
      <c r="G2" s="21" t="s">
        <v>9</v>
      </c>
    </row>
    <row r="3" spans="2:7" ht="28.5" x14ac:dyDescent="0.2">
      <c r="B3" s="172"/>
      <c r="C3" s="172"/>
      <c r="D3" s="103" t="s">
        <v>282</v>
      </c>
      <c r="E3" s="103" t="s">
        <v>228</v>
      </c>
    </row>
    <row r="4" spans="2:7" s="12" customFormat="1" x14ac:dyDescent="0.2">
      <c r="B4" s="170" t="s">
        <v>11</v>
      </c>
      <c r="C4" s="170"/>
      <c r="D4" s="170"/>
      <c r="E4" s="170"/>
    </row>
    <row r="5" spans="2:7" ht="28.5" x14ac:dyDescent="0.2">
      <c r="B5" s="128">
        <v>6</v>
      </c>
      <c r="C5" s="129" t="s">
        <v>12</v>
      </c>
      <c r="D5" s="130">
        <v>145352</v>
      </c>
      <c r="E5" s="131"/>
      <c r="G5" s="105"/>
    </row>
    <row r="6" spans="2:7" x14ac:dyDescent="0.2">
      <c r="B6" s="170" t="s">
        <v>13</v>
      </c>
      <c r="C6" s="170"/>
      <c r="D6" s="170"/>
      <c r="E6" s="170"/>
      <c r="G6" s="105"/>
    </row>
    <row r="7" spans="2:7" x14ac:dyDescent="0.2">
      <c r="B7" s="128">
        <v>28</v>
      </c>
      <c r="C7" s="129" t="s">
        <v>14</v>
      </c>
      <c r="D7" s="132">
        <v>-16831</v>
      </c>
      <c r="E7" s="133"/>
      <c r="G7" s="105"/>
    </row>
    <row r="8" spans="2:7" x14ac:dyDescent="0.2">
      <c r="B8" s="128">
        <v>29</v>
      </c>
      <c r="C8" s="129" t="s">
        <v>15</v>
      </c>
      <c r="D8" s="132">
        <v>128521</v>
      </c>
      <c r="E8" s="133"/>
      <c r="G8" s="105"/>
    </row>
    <row r="9" spans="2:7" x14ac:dyDescent="0.2">
      <c r="B9" s="173" t="s">
        <v>16</v>
      </c>
      <c r="C9" s="173"/>
      <c r="D9" s="173"/>
      <c r="E9" s="173"/>
      <c r="G9" s="105"/>
    </row>
    <row r="10" spans="2:7" x14ac:dyDescent="0.2">
      <c r="B10" s="128">
        <v>36</v>
      </c>
      <c r="C10" s="129" t="s">
        <v>17</v>
      </c>
      <c r="D10" s="132">
        <v>24466</v>
      </c>
      <c r="E10" s="133"/>
      <c r="G10" s="105"/>
    </row>
    <row r="11" spans="2:7" x14ac:dyDescent="0.2">
      <c r="B11" s="173" t="s">
        <v>18</v>
      </c>
      <c r="C11" s="173"/>
      <c r="D11" s="173"/>
      <c r="E11" s="173"/>
      <c r="G11" s="105"/>
    </row>
    <row r="12" spans="2:7" x14ac:dyDescent="0.2">
      <c r="B12" s="128">
        <v>43</v>
      </c>
      <c r="C12" s="129" t="s">
        <v>19</v>
      </c>
      <c r="D12" s="132">
        <v>-308</v>
      </c>
      <c r="E12" s="133"/>
      <c r="G12" s="105"/>
    </row>
    <row r="13" spans="2:7" x14ac:dyDescent="0.2">
      <c r="B13" s="128">
        <v>44</v>
      </c>
      <c r="C13" s="129" t="s">
        <v>20</v>
      </c>
      <c r="D13" s="132">
        <v>24158</v>
      </c>
      <c r="E13" s="133"/>
      <c r="G13" s="105"/>
    </row>
    <row r="14" spans="2:7" x14ac:dyDescent="0.2">
      <c r="B14" s="128">
        <v>45</v>
      </c>
      <c r="C14" s="129" t="s">
        <v>21</v>
      </c>
      <c r="D14" s="132">
        <v>152679</v>
      </c>
      <c r="E14" s="133"/>
      <c r="G14" s="105"/>
    </row>
    <row r="15" spans="2:7" x14ac:dyDescent="0.2">
      <c r="B15" s="173" t="s">
        <v>22</v>
      </c>
      <c r="C15" s="173"/>
      <c r="D15" s="173"/>
      <c r="E15" s="173"/>
      <c r="G15" s="105"/>
    </row>
    <row r="16" spans="2:7" x14ac:dyDescent="0.2">
      <c r="B16" s="128">
        <v>51</v>
      </c>
      <c r="C16" s="129" t="s">
        <v>23</v>
      </c>
      <c r="D16" s="132">
        <v>11515</v>
      </c>
      <c r="E16" s="133"/>
      <c r="G16" s="105"/>
    </row>
    <row r="17" spans="2:7" x14ac:dyDescent="0.2">
      <c r="B17" s="173" t="s">
        <v>24</v>
      </c>
      <c r="C17" s="173"/>
      <c r="D17" s="173"/>
      <c r="E17" s="173"/>
      <c r="G17" s="105"/>
    </row>
    <row r="18" spans="2:7" x14ac:dyDescent="0.2">
      <c r="B18" s="128">
        <v>57</v>
      </c>
      <c r="C18" s="129" t="s">
        <v>25</v>
      </c>
      <c r="D18" s="132">
        <v>-233</v>
      </c>
      <c r="E18" s="133"/>
      <c r="G18" s="105"/>
    </row>
    <row r="19" spans="2:7" x14ac:dyDescent="0.2">
      <c r="B19" s="128">
        <v>58</v>
      </c>
      <c r="C19" s="129" t="s">
        <v>26</v>
      </c>
      <c r="D19" s="132">
        <v>11282</v>
      </c>
      <c r="E19" s="133"/>
      <c r="G19" s="105"/>
    </row>
    <row r="20" spans="2:7" x14ac:dyDescent="0.2">
      <c r="B20" s="128">
        <v>59</v>
      </c>
      <c r="C20" s="129" t="s">
        <v>27</v>
      </c>
      <c r="D20" s="132">
        <v>163961</v>
      </c>
      <c r="E20" s="133"/>
      <c r="G20" s="105"/>
    </row>
    <row r="21" spans="2:7" x14ac:dyDescent="0.2">
      <c r="B21" s="128">
        <v>60</v>
      </c>
      <c r="C21" s="129" t="s">
        <v>28</v>
      </c>
      <c r="D21" s="132">
        <v>782059</v>
      </c>
      <c r="E21" s="133"/>
      <c r="G21" s="105"/>
    </row>
    <row r="22" spans="2:7" x14ac:dyDescent="0.2">
      <c r="B22" s="170" t="s">
        <v>29</v>
      </c>
      <c r="C22" s="170"/>
      <c r="D22" s="170"/>
      <c r="E22" s="170"/>
      <c r="G22" s="105"/>
    </row>
    <row r="23" spans="2:7" ht="28.5" x14ac:dyDescent="0.2">
      <c r="B23" s="128">
        <v>61</v>
      </c>
      <c r="C23" s="129" t="s">
        <v>30</v>
      </c>
      <c r="D23" s="134">
        <v>0.1643</v>
      </c>
      <c r="E23" s="133" t="s">
        <v>231</v>
      </c>
      <c r="G23" s="105"/>
    </row>
    <row r="24" spans="2:7" x14ac:dyDescent="0.2">
      <c r="B24" s="128">
        <v>62</v>
      </c>
      <c r="C24" s="129" t="s">
        <v>229</v>
      </c>
      <c r="D24" s="134">
        <v>0.19520000000000001</v>
      </c>
      <c r="E24" s="133" t="s">
        <v>232</v>
      </c>
      <c r="G24" s="105"/>
    </row>
    <row r="25" spans="2:7" x14ac:dyDescent="0.2">
      <c r="B25" s="135">
        <v>63</v>
      </c>
      <c r="C25" s="136" t="s">
        <v>230</v>
      </c>
      <c r="D25" s="137">
        <v>0.2097</v>
      </c>
      <c r="E25" s="138" t="s">
        <v>31</v>
      </c>
      <c r="G25" s="105"/>
    </row>
  </sheetData>
  <mergeCells count="9">
    <mergeCell ref="B22:E22"/>
    <mergeCell ref="B2:E2"/>
    <mergeCell ref="B3:C3"/>
    <mergeCell ref="B4:E4"/>
    <mergeCell ref="B6:E6"/>
    <mergeCell ref="B9:E9"/>
    <mergeCell ref="B11:E11"/>
    <mergeCell ref="B15:E15"/>
    <mergeCell ref="B17:E17"/>
  </mergeCells>
  <hyperlinks>
    <hyperlink ref="G2" location="Index!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7"/>
  <sheetViews>
    <sheetView showGridLines="0" workbookViewId="0">
      <selection activeCell="J2" sqref="J2"/>
    </sheetView>
  </sheetViews>
  <sheetFormatPr defaultRowHeight="14.25" x14ac:dyDescent="0.2"/>
  <cols>
    <col min="1" max="1" width="3" style="10" customWidth="1"/>
    <col min="2" max="2" width="5.296875" style="10" customWidth="1"/>
    <col min="3" max="3" width="94.796875" style="10" customWidth="1"/>
    <col min="4" max="4" width="15" style="16" customWidth="1"/>
    <col min="5" max="5" width="12" style="10" customWidth="1"/>
    <col min="6" max="6" width="12.8984375" style="16" customWidth="1"/>
    <col min="7" max="7" width="14.59765625" style="16" customWidth="1"/>
    <col min="8" max="8" width="15" style="16" customWidth="1"/>
    <col min="9" max="9" width="3" style="10" customWidth="1"/>
    <col min="10" max="10" width="9" style="10" customWidth="1"/>
    <col min="11" max="16384" width="8.796875" style="10"/>
  </cols>
  <sheetData>
    <row r="2" spans="2:10" ht="19.5" x14ac:dyDescent="0.2">
      <c r="B2" s="176" t="s">
        <v>223</v>
      </c>
      <c r="C2" s="176"/>
      <c r="D2" s="176"/>
      <c r="E2" s="164"/>
      <c r="F2" s="164"/>
      <c r="G2" s="164"/>
      <c r="H2" s="164"/>
      <c r="J2" s="21" t="s">
        <v>9</v>
      </c>
    </row>
    <row r="3" spans="2:10" x14ac:dyDescent="0.2">
      <c r="B3" s="62" t="s">
        <v>168</v>
      </c>
      <c r="C3" s="62"/>
      <c r="D3" s="62"/>
      <c r="E3" s="62"/>
      <c r="F3" s="62"/>
      <c r="G3" s="62"/>
      <c r="H3" s="62"/>
    </row>
    <row r="4" spans="2:10" x14ac:dyDescent="0.2">
      <c r="B4" s="175"/>
      <c r="C4" s="175"/>
      <c r="D4" s="166" t="s">
        <v>284</v>
      </c>
      <c r="E4" s="166" t="s">
        <v>283</v>
      </c>
      <c r="F4" s="166" t="s">
        <v>279</v>
      </c>
      <c r="G4" s="167" t="s">
        <v>278</v>
      </c>
      <c r="H4" s="166" t="s">
        <v>237</v>
      </c>
    </row>
    <row r="5" spans="2:10" x14ac:dyDescent="0.2">
      <c r="B5" s="174" t="s">
        <v>211</v>
      </c>
      <c r="C5" s="174"/>
      <c r="D5" s="174"/>
      <c r="E5" s="126"/>
      <c r="F5" s="126"/>
      <c r="G5" s="126"/>
      <c r="H5" s="126"/>
    </row>
    <row r="6" spans="2:10" x14ac:dyDescent="0.2">
      <c r="B6" s="10">
        <v>1</v>
      </c>
      <c r="C6" s="10" t="s">
        <v>206</v>
      </c>
      <c r="D6" s="130">
        <v>128521</v>
      </c>
      <c r="E6" s="130">
        <v>126786</v>
      </c>
      <c r="F6" s="130">
        <v>126364</v>
      </c>
      <c r="G6" s="130">
        <v>126827</v>
      </c>
      <c r="H6" s="130">
        <v>120928</v>
      </c>
    </row>
    <row r="7" spans="2:10" x14ac:dyDescent="0.2">
      <c r="B7" s="10">
        <v>2</v>
      </c>
      <c r="C7" s="10" t="s">
        <v>207</v>
      </c>
      <c r="D7" s="130">
        <v>127135</v>
      </c>
      <c r="E7" s="130">
        <v>125424</v>
      </c>
      <c r="F7" s="130">
        <v>124989</v>
      </c>
      <c r="G7" s="130">
        <v>125283</v>
      </c>
      <c r="H7" s="130">
        <v>119330</v>
      </c>
    </row>
    <row r="8" spans="2:10" x14ac:dyDescent="0.2">
      <c r="B8" s="10">
        <v>3</v>
      </c>
      <c r="C8" s="10" t="s">
        <v>94</v>
      </c>
      <c r="D8" s="130">
        <v>152679</v>
      </c>
      <c r="E8" s="130">
        <v>150520</v>
      </c>
      <c r="F8" s="130">
        <v>150224</v>
      </c>
      <c r="G8" s="130">
        <v>150505</v>
      </c>
      <c r="H8" s="130">
        <v>144520</v>
      </c>
    </row>
    <row r="9" spans="2:10" x14ac:dyDescent="0.2">
      <c r="B9" s="10">
        <v>4</v>
      </c>
      <c r="C9" s="10" t="s">
        <v>208</v>
      </c>
      <c r="D9" s="130">
        <v>151293</v>
      </c>
      <c r="E9" s="130">
        <v>149158</v>
      </c>
      <c r="F9" s="130">
        <v>148849</v>
      </c>
      <c r="G9" s="130">
        <v>148960</v>
      </c>
      <c r="H9" s="130">
        <v>142923</v>
      </c>
    </row>
    <row r="10" spans="2:10" x14ac:dyDescent="0.2">
      <c r="B10" s="10">
        <v>5</v>
      </c>
      <c r="C10" s="10" t="s">
        <v>209</v>
      </c>
      <c r="D10" s="130">
        <v>163961</v>
      </c>
      <c r="E10" s="130">
        <v>161775</v>
      </c>
      <c r="F10" s="130">
        <v>164965</v>
      </c>
      <c r="G10" s="130">
        <v>159666</v>
      </c>
      <c r="H10" s="130">
        <v>154216</v>
      </c>
    </row>
    <row r="11" spans="2:10" x14ac:dyDescent="0.2">
      <c r="B11" s="10">
        <v>6</v>
      </c>
      <c r="C11" s="10" t="s">
        <v>210</v>
      </c>
      <c r="D11" s="130">
        <v>162575</v>
      </c>
      <c r="E11" s="130">
        <v>160414</v>
      </c>
      <c r="F11" s="130">
        <v>163590</v>
      </c>
      <c r="G11" s="130">
        <v>158121</v>
      </c>
      <c r="H11" s="130">
        <v>152618</v>
      </c>
    </row>
    <row r="12" spans="2:10" x14ac:dyDescent="0.2">
      <c r="B12" s="174" t="s">
        <v>212</v>
      </c>
      <c r="C12" s="174"/>
      <c r="D12" s="174"/>
      <c r="E12" s="126"/>
      <c r="F12" s="126"/>
      <c r="G12" s="126"/>
      <c r="H12" s="126"/>
    </row>
    <row r="13" spans="2:10" x14ac:dyDescent="0.2">
      <c r="B13" s="29">
        <v>7</v>
      </c>
      <c r="C13" s="10" t="s">
        <v>28</v>
      </c>
      <c r="D13" s="130">
        <v>782059</v>
      </c>
      <c r="E13" s="130">
        <v>761897</v>
      </c>
      <c r="F13" s="130">
        <v>758365</v>
      </c>
      <c r="G13" s="130">
        <v>748104</v>
      </c>
      <c r="H13" s="130">
        <v>738241</v>
      </c>
    </row>
    <row r="14" spans="2:10" x14ac:dyDescent="0.2">
      <c r="B14" s="29">
        <v>8</v>
      </c>
      <c r="C14" s="10" t="s">
        <v>213</v>
      </c>
      <c r="D14" s="130">
        <v>781856</v>
      </c>
      <c r="E14" s="130">
        <v>761518</v>
      </c>
      <c r="F14" s="130">
        <v>757973</v>
      </c>
      <c r="G14" s="130">
        <v>747538</v>
      </c>
      <c r="H14" s="130">
        <v>737416</v>
      </c>
    </row>
    <row r="15" spans="2:10" x14ac:dyDescent="0.2">
      <c r="B15" s="174" t="s">
        <v>214</v>
      </c>
      <c r="C15" s="174"/>
      <c r="D15" s="174"/>
      <c r="E15" s="126"/>
      <c r="F15" s="126"/>
      <c r="G15" s="126"/>
      <c r="H15" s="126"/>
    </row>
    <row r="16" spans="2:10" x14ac:dyDescent="0.2">
      <c r="B16" s="29">
        <v>9</v>
      </c>
      <c r="C16" s="10" t="s">
        <v>215</v>
      </c>
      <c r="D16" s="134">
        <v>0.1643</v>
      </c>
      <c r="E16" s="134">
        <v>0.16639999999999999</v>
      </c>
      <c r="F16" s="134">
        <v>0.1666</v>
      </c>
      <c r="G16" s="134">
        <v>0.16950000000000001</v>
      </c>
      <c r="H16" s="134">
        <v>0.1638</v>
      </c>
    </row>
    <row r="17" spans="2:8" x14ac:dyDescent="0.2">
      <c r="B17" s="29">
        <v>10</v>
      </c>
      <c r="C17" s="10" t="s">
        <v>216</v>
      </c>
      <c r="D17" s="134">
        <v>0.16259999999999999</v>
      </c>
      <c r="E17" s="134">
        <v>0.16470000000000001</v>
      </c>
      <c r="F17" s="134">
        <v>0.16489999999999999</v>
      </c>
      <c r="G17" s="134">
        <v>0.1676</v>
      </c>
      <c r="H17" s="134">
        <v>0.1618</v>
      </c>
    </row>
    <row r="18" spans="2:8" x14ac:dyDescent="0.2">
      <c r="B18" s="29">
        <v>11</v>
      </c>
      <c r="C18" s="10" t="s">
        <v>217</v>
      </c>
      <c r="D18" s="134">
        <v>0.19520000000000001</v>
      </c>
      <c r="E18" s="134">
        <v>0.1976</v>
      </c>
      <c r="F18" s="134">
        <v>0.1981</v>
      </c>
      <c r="G18" s="134">
        <v>0.20119999999999999</v>
      </c>
      <c r="H18" s="134">
        <v>0.1958</v>
      </c>
    </row>
    <row r="19" spans="2:8" x14ac:dyDescent="0.2">
      <c r="B19" s="29">
        <v>12</v>
      </c>
      <c r="C19" s="10" t="s">
        <v>218</v>
      </c>
      <c r="D19" s="134">
        <v>0.19350000000000001</v>
      </c>
      <c r="E19" s="134">
        <v>0.19589999999999999</v>
      </c>
      <c r="F19" s="134">
        <v>0.19639999999999999</v>
      </c>
      <c r="G19" s="134">
        <v>0.1993</v>
      </c>
      <c r="H19" s="134">
        <v>0.1938</v>
      </c>
    </row>
    <row r="20" spans="2:8" x14ac:dyDescent="0.2">
      <c r="B20" s="29">
        <v>13</v>
      </c>
      <c r="C20" s="10" t="s">
        <v>219</v>
      </c>
      <c r="D20" s="134">
        <v>0.2097</v>
      </c>
      <c r="E20" s="134">
        <v>0.21229999999999999</v>
      </c>
      <c r="F20" s="134">
        <v>0.2175</v>
      </c>
      <c r="G20" s="134">
        <v>0.21340000000000001</v>
      </c>
      <c r="H20" s="134">
        <v>0.2089</v>
      </c>
    </row>
    <row r="21" spans="2:8" x14ac:dyDescent="0.2">
      <c r="B21" s="29">
        <v>14</v>
      </c>
      <c r="C21" s="10" t="s">
        <v>220</v>
      </c>
      <c r="D21" s="134">
        <v>0.2079</v>
      </c>
      <c r="E21" s="134">
        <v>0.21060000000000001</v>
      </c>
      <c r="F21" s="134">
        <v>0.21579999999999999</v>
      </c>
      <c r="G21" s="134">
        <v>0.21149999999999999</v>
      </c>
      <c r="H21" s="134">
        <v>0.20699999999999999</v>
      </c>
    </row>
    <row r="22" spans="2:8" x14ac:dyDescent="0.2">
      <c r="B22" s="174" t="s">
        <v>221</v>
      </c>
      <c r="C22" s="174"/>
      <c r="D22" s="174"/>
      <c r="E22" s="126"/>
      <c r="F22" s="126"/>
      <c r="G22" s="126"/>
      <c r="H22" s="126"/>
    </row>
    <row r="23" spans="2:8" x14ac:dyDescent="0.2">
      <c r="B23" s="29">
        <v>15</v>
      </c>
      <c r="C23" s="10" t="s">
        <v>87</v>
      </c>
      <c r="D23" s="130">
        <v>3436336</v>
      </c>
      <c r="E23" s="130">
        <v>3399763</v>
      </c>
      <c r="F23" s="130">
        <v>3338715</v>
      </c>
      <c r="G23" s="130">
        <v>3278560</v>
      </c>
      <c r="H23" s="130">
        <v>3388355</v>
      </c>
    </row>
    <row r="24" spans="2:8" x14ac:dyDescent="0.2">
      <c r="B24" s="29">
        <v>16</v>
      </c>
      <c r="C24" s="10" t="s">
        <v>95</v>
      </c>
      <c r="D24" s="134">
        <v>4.4400000000000002E-2</v>
      </c>
      <c r="E24" s="134">
        <v>4.4299999999999999E-2</v>
      </c>
      <c r="F24" s="134">
        <v>4.4999999999999998E-2</v>
      </c>
      <c r="G24" s="134">
        <v>4.5900000000000003E-2</v>
      </c>
      <c r="H24" s="134">
        <v>4.2999999999999997E-2</v>
      </c>
    </row>
    <row r="25" spans="2:8" x14ac:dyDescent="0.2">
      <c r="B25" s="20">
        <v>17</v>
      </c>
      <c r="C25" s="20" t="s">
        <v>222</v>
      </c>
      <c r="D25" s="137">
        <v>4.3999999999999997E-2</v>
      </c>
      <c r="E25" s="137">
        <v>4.3900000000000002E-2</v>
      </c>
      <c r="F25" s="137">
        <v>4.4600000000000001E-2</v>
      </c>
      <c r="G25" s="137">
        <v>4.5400000000000003E-2</v>
      </c>
      <c r="H25" s="137">
        <v>4.2000000000000003E-2</v>
      </c>
    </row>
    <row r="27" spans="2:8" x14ac:dyDescent="0.2">
      <c r="E27" s="98"/>
      <c r="F27" s="98"/>
      <c r="G27" s="98"/>
      <c r="H27" s="98"/>
    </row>
    <row r="28" spans="2:8" x14ac:dyDescent="0.2">
      <c r="E28" s="98"/>
      <c r="F28" s="98"/>
      <c r="G28" s="98"/>
      <c r="H28" s="98"/>
    </row>
    <row r="29" spans="2:8" x14ac:dyDescent="0.2">
      <c r="E29" s="98"/>
      <c r="F29" s="98"/>
      <c r="G29" s="98"/>
      <c r="H29" s="98"/>
    </row>
    <row r="30" spans="2:8" x14ac:dyDescent="0.2">
      <c r="E30" s="98"/>
      <c r="F30" s="98"/>
      <c r="G30" s="98"/>
      <c r="H30" s="98"/>
    </row>
    <row r="31" spans="2:8" x14ac:dyDescent="0.2">
      <c r="E31" s="98"/>
      <c r="F31" s="98"/>
      <c r="G31" s="98"/>
      <c r="H31" s="98"/>
    </row>
    <row r="32" spans="2:8" x14ac:dyDescent="0.2">
      <c r="E32" s="98"/>
      <c r="F32" s="98"/>
      <c r="G32" s="98"/>
      <c r="H32" s="98"/>
    </row>
    <row r="33" spans="5:8" x14ac:dyDescent="0.2">
      <c r="E33" s="98"/>
      <c r="F33" s="98"/>
      <c r="G33" s="98"/>
      <c r="H33" s="98"/>
    </row>
    <row r="34" spans="5:8" x14ac:dyDescent="0.2">
      <c r="E34" s="98"/>
      <c r="F34" s="98"/>
      <c r="G34" s="98"/>
      <c r="H34" s="98"/>
    </row>
    <row r="35" spans="5:8" x14ac:dyDescent="0.2">
      <c r="E35" s="98"/>
      <c r="F35" s="98"/>
      <c r="G35" s="98"/>
      <c r="H35" s="98"/>
    </row>
    <row r="37" spans="5:8" x14ac:dyDescent="0.2">
      <c r="E37" s="165"/>
      <c r="F37" s="165"/>
      <c r="G37" s="165"/>
      <c r="H37" s="165"/>
    </row>
    <row r="38" spans="5:8" x14ac:dyDescent="0.2">
      <c r="E38" s="165"/>
      <c r="F38" s="165"/>
      <c r="G38" s="165"/>
      <c r="H38" s="165"/>
    </row>
    <row r="39" spans="5:8" x14ac:dyDescent="0.2">
      <c r="E39" s="165"/>
      <c r="F39" s="165"/>
      <c r="G39" s="165"/>
      <c r="H39" s="165"/>
    </row>
    <row r="40" spans="5:8" x14ac:dyDescent="0.2">
      <c r="E40" s="165"/>
      <c r="F40" s="165"/>
      <c r="G40" s="165"/>
      <c r="H40" s="165"/>
    </row>
    <row r="41" spans="5:8" x14ac:dyDescent="0.2">
      <c r="E41" s="165"/>
      <c r="F41" s="165"/>
      <c r="G41" s="165"/>
      <c r="H41" s="165"/>
    </row>
    <row r="42" spans="5:8" x14ac:dyDescent="0.2">
      <c r="E42" s="165"/>
      <c r="F42" s="165"/>
      <c r="G42" s="165"/>
      <c r="H42" s="165"/>
    </row>
    <row r="43" spans="5:8" x14ac:dyDescent="0.2">
      <c r="E43" s="165"/>
      <c r="F43" s="165"/>
      <c r="G43" s="165"/>
      <c r="H43" s="165"/>
    </row>
    <row r="44" spans="5:8" x14ac:dyDescent="0.2">
      <c r="E44" s="165"/>
      <c r="F44" s="165"/>
      <c r="G44" s="165"/>
      <c r="H44" s="165"/>
    </row>
    <row r="45" spans="5:8" x14ac:dyDescent="0.2">
      <c r="E45" s="165"/>
      <c r="F45" s="165"/>
      <c r="G45" s="165"/>
      <c r="H45" s="165"/>
    </row>
    <row r="46" spans="5:8" x14ac:dyDescent="0.2">
      <c r="E46" s="165"/>
      <c r="F46" s="165"/>
      <c r="G46" s="165"/>
      <c r="H46" s="165"/>
    </row>
    <row r="47" spans="5:8" x14ac:dyDescent="0.2">
      <c r="E47" s="165"/>
      <c r="F47" s="165"/>
      <c r="G47" s="165"/>
      <c r="H47" s="165"/>
    </row>
  </sheetData>
  <mergeCells count="6">
    <mergeCell ref="B22:D22"/>
    <mergeCell ref="B4:C4"/>
    <mergeCell ref="B2:D2"/>
    <mergeCell ref="B5:D5"/>
    <mergeCell ref="B12:D12"/>
    <mergeCell ref="B15:D15"/>
  </mergeCells>
  <hyperlinks>
    <hyperlink ref="J2"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0"/>
  <sheetViews>
    <sheetView showGridLines="0" workbookViewId="0">
      <selection activeCell="H2" sqref="H2"/>
    </sheetView>
  </sheetViews>
  <sheetFormatPr defaultRowHeight="14.25" x14ac:dyDescent="0.2"/>
  <cols>
    <col min="1" max="2" width="3" customWidth="1"/>
    <col min="3" max="3" width="53.3984375" customWidth="1"/>
    <col min="4" max="5" width="16.3984375" customWidth="1"/>
    <col min="6" max="6" width="21.5" customWidth="1"/>
    <col min="7" max="7" width="3" customWidth="1"/>
    <col min="8" max="8" width="9" customWidth="1"/>
  </cols>
  <sheetData>
    <row r="2" spans="2:10" ht="19.5" x14ac:dyDescent="0.25">
      <c r="B2" s="171" t="s">
        <v>141</v>
      </c>
      <c r="C2" s="171"/>
      <c r="D2" s="171"/>
      <c r="E2" s="171"/>
      <c r="F2" s="171"/>
      <c r="H2" s="21" t="s">
        <v>9</v>
      </c>
    </row>
    <row r="3" spans="2:10" s="60" customFormat="1" x14ac:dyDescent="0.2">
      <c r="B3" s="62" t="s">
        <v>168</v>
      </c>
      <c r="C3" s="62"/>
      <c r="D3" s="62"/>
      <c r="E3" s="62"/>
      <c r="F3" s="62"/>
    </row>
    <row r="4" spans="2:10" ht="28.5" x14ac:dyDescent="0.2">
      <c r="B4" s="25"/>
      <c r="C4" s="18"/>
      <c r="D4" s="177" t="s">
        <v>141</v>
      </c>
      <c r="E4" s="177"/>
      <c r="F4" s="17" t="s">
        <v>32</v>
      </c>
    </row>
    <row r="5" spans="2:10" x14ac:dyDescent="0.2">
      <c r="B5" s="178"/>
      <c r="C5" s="178"/>
      <c r="D5" s="23" t="s">
        <v>284</v>
      </c>
      <c r="E5" s="23" t="s">
        <v>283</v>
      </c>
      <c r="F5" s="23" t="s">
        <v>284</v>
      </c>
    </row>
    <row r="6" spans="2:10" x14ac:dyDescent="0.2">
      <c r="B6" s="35">
        <v>1</v>
      </c>
      <c r="C6" s="35" t="s">
        <v>33</v>
      </c>
      <c r="D6" s="64">
        <v>614623</v>
      </c>
      <c r="E6" s="64">
        <v>612163</v>
      </c>
      <c r="F6" s="64">
        <v>49170</v>
      </c>
      <c r="H6" s="87"/>
      <c r="I6" s="87"/>
      <c r="J6" s="87"/>
    </row>
    <row r="7" spans="2:10" x14ac:dyDescent="0.2">
      <c r="B7" s="24">
        <v>2</v>
      </c>
      <c r="C7" s="24" t="s">
        <v>184</v>
      </c>
      <c r="D7" s="116">
        <v>125984</v>
      </c>
      <c r="E7" s="65">
        <v>121042</v>
      </c>
      <c r="F7" s="65">
        <v>10079</v>
      </c>
      <c r="H7" s="87"/>
      <c r="I7" s="87"/>
      <c r="J7" s="87"/>
    </row>
    <row r="8" spans="2:10" x14ac:dyDescent="0.2">
      <c r="B8" s="24">
        <v>3</v>
      </c>
      <c r="C8" s="24" t="s">
        <v>185</v>
      </c>
      <c r="D8" s="65">
        <v>27089</v>
      </c>
      <c r="E8" s="65">
        <v>29716</v>
      </c>
      <c r="F8" s="65">
        <v>2167</v>
      </c>
      <c r="H8" s="87"/>
      <c r="I8" s="87"/>
      <c r="J8" s="87"/>
    </row>
    <row r="9" spans="2:10" x14ac:dyDescent="0.2">
      <c r="B9" s="24">
        <v>4</v>
      </c>
      <c r="C9" s="24" t="s">
        <v>186</v>
      </c>
      <c r="D9" s="65">
        <v>461550</v>
      </c>
      <c r="E9" s="65">
        <v>461405</v>
      </c>
      <c r="F9" s="65">
        <v>36924</v>
      </c>
      <c r="H9" s="87"/>
      <c r="I9" s="87"/>
      <c r="J9" s="87"/>
    </row>
    <row r="10" spans="2:10" x14ac:dyDescent="0.2">
      <c r="B10" s="24">
        <v>5</v>
      </c>
      <c r="C10" s="24" t="s">
        <v>238</v>
      </c>
      <c r="D10" s="65">
        <v>0</v>
      </c>
      <c r="E10" s="65">
        <v>0</v>
      </c>
      <c r="F10" s="65">
        <v>0</v>
      </c>
      <c r="H10" s="87"/>
      <c r="I10" s="87"/>
      <c r="J10" s="87"/>
    </row>
    <row r="11" spans="2:10" x14ac:dyDescent="0.2">
      <c r="B11" s="35">
        <v>6</v>
      </c>
      <c r="C11" s="35" t="s">
        <v>34</v>
      </c>
      <c r="D11" s="64">
        <v>45405</v>
      </c>
      <c r="E11" s="64">
        <v>37667</v>
      </c>
      <c r="F11" s="64">
        <v>3632</v>
      </c>
      <c r="H11" s="87"/>
      <c r="I11" s="87"/>
      <c r="J11" s="87"/>
    </row>
    <row r="12" spans="2:10" ht="16.5" x14ac:dyDescent="0.2">
      <c r="B12" s="24">
        <v>7</v>
      </c>
      <c r="C12" s="24" t="s">
        <v>239</v>
      </c>
      <c r="D12" s="65">
        <v>2897</v>
      </c>
      <c r="E12" s="65">
        <v>2609</v>
      </c>
      <c r="F12" s="65">
        <v>232</v>
      </c>
      <c r="H12" s="87"/>
      <c r="I12" s="87"/>
      <c r="J12" s="87"/>
    </row>
    <row r="13" spans="2:10" x14ac:dyDescent="0.2">
      <c r="B13" s="24">
        <v>8</v>
      </c>
      <c r="C13" s="24" t="s">
        <v>187</v>
      </c>
      <c r="D13" s="65">
        <v>0</v>
      </c>
      <c r="E13" s="65">
        <v>0</v>
      </c>
      <c r="F13" s="65">
        <v>0</v>
      </c>
      <c r="H13" s="87"/>
      <c r="I13" s="87"/>
      <c r="J13" s="87"/>
    </row>
    <row r="14" spans="2:10" x14ac:dyDescent="0.2">
      <c r="B14" s="24">
        <v>9</v>
      </c>
      <c r="C14" s="24" t="s">
        <v>184</v>
      </c>
      <c r="D14" s="65">
        <v>0</v>
      </c>
      <c r="E14" s="65">
        <v>0</v>
      </c>
      <c r="F14" s="65">
        <v>0</v>
      </c>
      <c r="H14" s="87"/>
      <c r="I14" s="87"/>
      <c r="J14" s="87"/>
    </row>
    <row r="15" spans="2:10" ht="16.5" x14ac:dyDescent="0.2">
      <c r="B15" s="24">
        <v>10</v>
      </c>
      <c r="C15" s="24" t="s">
        <v>240</v>
      </c>
      <c r="D15" s="65">
        <v>3311</v>
      </c>
      <c r="E15" s="65">
        <v>2935</v>
      </c>
      <c r="F15" s="65">
        <v>265</v>
      </c>
      <c r="H15" s="87"/>
      <c r="I15" s="87"/>
      <c r="J15" s="87"/>
    </row>
    <row r="16" spans="2:10" ht="16.5" x14ac:dyDescent="0.2">
      <c r="B16" s="24">
        <v>11</v>
      </c>
      <c r="C16" s="24" t="s">
        <v>241</v>
      </c>
      <c r="D16" s="65">
        <v>34155</v>
      </c>
      <c r="E16" s="65">
        <v>26975</v>
      </c>
      <c r="F16" s="65">
        <v>2732</v>
      </c>
      <c r="H16" s="87"/>
      <c r="I16" s="87"/>
      <c r="J16" s="87"/>
    </row>
    <row r="17" spans="2:10" x14ac:dyDescent="0.2">
      <c r="B17" s="24">
        <v>12</v>
      </c>
      <c r="C17" s="24" t="s">
        <v>188</v>
      </c>
      <c r="D17" s="65">
        <v>516</v>
      </c>
      <c r="E17" s="65">
        <v>507</v>
      </c>
      <c r="F17" s="65">
        <v>41</v>
      </c>
      <c r="H17" s="87"/>
      <c r="I17" s="87"/>
      <c r="J17" s="87"/>
    </row>
    <row r="18" spans="2:10" x14ac:dyDescent="0.2">
      <c r="B18" s="24">
        <v>13</v>
      </c>
      <c r="C18" s="24" t="s">
        <v>189</v>
      </c>
      <c r="D18" s="65">
        <v>4526</v>
      </c>
      <c r="E18" s="66">
        <v>4642</v>
      </c>
      <c r="F18" s="66">
        <v>362</v>
      </c>
      <c r="H18" s="87"/>
      <c r="I18" s="87"/>
      <c r="J18" s="87"/>
    </row>
    <row r="19" spans="2:10" x14ac:dyDescent="0.2">
      <c r="B19" s="35">
        <v>14</v>
      </c>
      <c r="C19" s="35" t="s">
        <v>35</v>
      </c>
      <c r="D19" s="64">
        <v>1</v>
      </c>
      <c r="E19" s="67">
        <v>1</v>
      </c>
      <c r="F19" s="67">
        <v>5.3999999999999999E-2</v>
      </c>
      <c r="H19" s="87"/>
      <c r="I19" s="87"/>
      <c r="J19" s="87"/>
    </row>
    <row r="20" spans="2:10" x14ac:dyDescent="0.2">
      <c r="B20" s="35">
        <v>15</v>
      </c>
      <c r="C20" s="35" t="s">
        <v>36</v>
      </c>
      <c r="D20" s="64">
        <v>260</v>
      </c>
      <c r="E20" s="67">
        <v>399</v>
      </c>
      <c r="F20" s="64">
        <v>21</v>
      </c>
      <c r="H20" s="87"/>
      <c r="I20" s="87"/>
      <c r="J20" s="87"/>
    </row>
    <row r="21" spans="2:10" x14ac:dyDescent="0.2">
      <c r="B21" s="24">
        <v>16</v>
      </c>
      <c r="C21" s="24" t="s">
        <v>190</v>
      </c>
      <c r="D21" s="65">
        <v>0</v>
      </c>
      <c r="E21" s="66">
        <v>0</v>
      </c>
      <c r="F21" s="65">
        <v>0</v>
      </c>
      <c r="H21" s="87"/>
      <c r="I21" s="87"/>
      <c r="J21" s="87"/>
    </row>
    <row r="22" spans="2:10" x14ac:dyDescent="0.2">
      <c r="B22" s="24">
        <v>17</v>
      </c>
      <c r="C22" s="24" t="s">
        <v>191</v>
      </c>
      <c r="D22" s="65">
        <v>260</v>
      </c>
      <c r="E22" s="66">
        <v>399</v>
      </c>
      <c r="F22" s="65">
        <v>21</v>
      </c>
      <c r="H22" s="87"/>
      <c r="I22" s="87"/>
      <c r="J22" s="87"/>
    </row>
    <row r="23" spans="2:10" x14ac:dyDescent="0.2">
      <c r="B23" s="24">
        <v>18</v>
      </c>
      <c r="C23" s="24" t="s">
        <v>192</v>
      </c>
      <c r="D23" s="65">
        <v>0</v>
      </c>
      <c r="E23" s="66">
        <v>0</v>
      </c>
      <c r="F23" s="65">
        <v>0</v>
      </c>
      <c r="H23" s="87"/>
      <c r="I23" s="87"/>
      <c r="J23" s="87"/>
    </row>
    <row r="24" spans="2:10" x14ac:dyDescent="0.2">
      <c r="B24" s="24">
        <v>19</v>
      </c>
      <c r="C24" s="24" t="s">
        <v>193</v>
      </c>
      <c r="D24" s="65">
        <v>0</v>
      </c>
      <c r="E24" s="66">
        <v>0</v>
      </c>
      <c r="F24" s="65">
        <v>0</v>
      </c>
      <c r="H24" s="87"/>
      <c r="I24" s="87"/>
      <c r="J24" s="87"/>
    </row>
    <row r="25" spans="2:10" x14ac:dyDescent="0.2">
      <c r="B25" s="35">
        <v>20</v>
      </c>
      <c r="C25" s="35" t="s">
        <v>1</v>
      </c>
      <c r="D25" s="64">
        <v>43357</v>
      </c>
      <c r="E25" s="67">
        <v>33253</v>
      </c>
      <c r="F25" s="67">
        <v>3469</v>
      </c>
      <c r="H25" s="87"/>
      <c r="I25" s="87"/>
      <c r="J25" s="87"/>
    </row>
    <row r="26" spans="2:10" x14ac:dyDescent="0.2">
      <c r="B26" s="24">
        <v>21</v>
      </c>
      <c r="C26" s="24" t="s">
        <v>184</v>
      </c>
      <c r="D26" s="65">
        <v>329</v>
      </c>
      <c r="E26" s="66">
        <v>385</v>
      </c>
      <c r="F26" s="66">
        <v>26</v>
      </c>
      <c r="H26" s="87"/>
      <c r="I26" s="87"/>
      <c r="J26" s="87"/>
    </row>
    <row r="27" spans="2:10" x14ac:dyDescent="0.2">
      <c r="B27" s="24">
        <v>22</v>
      </c>
      <c r="C27" s="24" t="s">
        <v>194</v>
      </c>
      <c r="D27" s="65">
        <v>43028</v>
      </c>
      <c r="E27" s="66">
        <v>32868</v>
      </c>
      <c r="F27" s="66">
        <v>3442</v>
      </c>
      <c r="H27" s="87"/>
      <c r="I27" s="87"/>
      <c r="J27" s="87"/>
    </row>
    <row r="28" spans="2:10" x14ac:dyDescent="0.2">
      <c r="B28" s="35">
        <v>23</v>
      </c>
      <c r="C28" s="35" t="s">
        <v>37</v>
      </c>
      <c r="D28" s="64">
        <v>0</v>
      </c>
      <c r="E28" s="64">
        <v>0</v>
      </c>
      <c r="F28" s="67">
        <v>0</v>
      </c>
      <c r="H28" s="87"/>
      <c r="I28" s="87"/>
      <c r="J28" s="87"/>
    </row>
    <row r="29" spans="2:10" x14ac:dyDescent="0.2">
      <c r="B29" s="35">
        <v>24</v>
      </c>
      <c r="C29" s="35" t="s">
        <v>0</v>
      </c>
      <c r="D29" s="64">
        <v>78358</v>
      </c>
      <c r="E29" s="64">
        <v>78358</v>
      </c>
      <c r="F29" s="64">
        <v>6269</v>
      </c>
      <c r="H29" s="87"/>
      <c r="I29" s="87"/>
      <c r="J29" s="87"/>
    </row>
    <row r="30" spans="2:10" x14ac:dyDescent="0.2">
      <c r="B30" s="24">
        <v>25</v>
      </c>
      <c r="C30" s="24" t="s">
        <v>195</v>
      </c>
      <c r="D30" s="65">
        <v>0</v>
      </c>
      <c r="E30" s="65">
        <v>0</v>
      </c>
      <c r="F30" s="65">
        <v>0</v>
      </c>
      <c r="H30" s="87"/>
      <c r="I30" s="87"/>
      <c r="J30" s="87"/>
    </row>
    <row r="31" spans="2:10" x14ac:dyDescent="0.2">
      <c r="B31" s="24">
        <v>26</v>
      </c>
      <c r="C31" s="24" t="s">
        <v>193</v>
      </c>
      <c r="D31" s="65">
        <v>78358</v>
      </c>
      <c r="E31" s="65">
        <v>78358</v>
      </c>
      <c r="F31" s="65">
        <v>6269</v>
      </c>
      <c r="H31" s="87"/>
      <c r="I31" s="87"/>
      <c r="J31" s="87"/>
    </row>
    <row r="32" spans="2:10" ht="16.5" x14ac:dyDescent="0.2">
      <c r="B32" s="24">
        <v>27</v>
      </c>
      <c r="C32" s="24" t="s">
        <v>242</v>
      </c>
      <c r="D32" s="65">
        <v>0</v>
      </c>
      <c r="E32" s="65">
        <v>0</v>
      </c>
      <c r="F32" s="65">
        <v>0</v>
      </c>
      <c r="H32" s="87"/>
      <c r="I32" s="87"/>
      <c r="J32" s="87"/>
    </row>
    <row r="33" spans="2:10" x14ac:dyDescent="0.2">
      <c r="B33" s="35">
        <v>28</v>
      </c>
      <c r="C33" s="35" t="s">
        <v>38</v>
      </c>
      <c r="D33" s="64">
        <v>55</v>
      </c>
      <c r="E33" s="64">
        <v>55</v>
      </c>
      <c r="F33" s="64">
        <v>4</v>
      </c>
      <c r="H33" s="87"/>
      <c r="I33" s="87"/>
      <c r="J33" s="87"/>
    </row>
    <row r="34" spans="2:10" ht="16.5" x14ac:dyDescent="0.2">
      <c r="B34" s="35">
        <v>29</v>
      </c>
      <c r="C34" s="35" t="s">
        <v>243</v>
      </c>
      <c r="D34" s="64">
        <v>0</v>
      </c>
      <c r="E34" s="64">
        <v>0</v>
      </c>
      <c r="F34" s="64">
        <v>0</v>
      </c>
      <c r="H34" s="87"/>
      <c r="I34" s="87"/>
      <c r="J34" s="87"/>
    </row>
    <row r="35" spans="2:10" s="19" customFormat="1" x14ac:dyDescent="0.2">
      <c r="B35" s="46">
        <v>30</v>
      </c>
      <c r="C35" s="46" t="s">
        <v>10</v>
      </c>
      <c r="D35" s="68">
        <v>782059</v>
      </c>
      <c r="E35" s="68">
        <v>761897</v>
      </c>
      <c r="F35" s="68">
        <v>62565</v>
      </c>
      <c r="H35" s="87"/>
      <c r="I35" s="87"/>
      <c r="J35" s="87"/>
    </row>
    <row r="37" spans="2:10" ht="174.75" customHeight="1" x14ac:dyDescent="0.2">
      <c r="B37" s="179" t="s">
        <v>304</v>
      </c>
      <c r="C37" s="180"/>
      <c r="D37" s="180"/>
      <c r="E37" s="180"/>
      <c r="F37" s="180"/>
    </row>
    <row r="40" spans="2:10" x14ac:dyDescent="0.2">
      <c r="C40" s="13"/>
    </row>
  </sheetData>
  <mergeCells count="4">
    <mergeCell ref="D4:E4"/>
    <mergeCell ref="B2:F2"/>
    <mergeCell ref="B5:C5"/>
    <mergeCell ref="B37:F37"/>
  </mergeCells>
  <hyperlinks>
    <hyperlink ref="H2"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8"/>
  <sheetViews>
    <sheetView showGridLines="0" workbookViewId="0">
      <selection activeCell="N2" sqref="N2"/>
    </sheetView>
  </sheetViews>
  <sheetFormatPr defaultRowHeight="14.25" x14ac:dyDescent="0.2"/>
  <cols>
    <col min="1" max="2" width="3" style="10" customWidth="1"/>
    <col min="3" max="3" width="42.19921875" style="10" customWidth="1"/>
    <col min="4" max="12" width="9.3984375" style="10" customWidth="1"/>
    <col min="13" max="13" width="3" style="10" customWidth="1"/>
    <col min="14" max="14" width="9" style="10" customWidth="1"/>
    <col min="15" max="16384" width="8.796875" style="10"/>
  </cols>
  <sheetData>
    <row r="2" spans="2:14" ht="19.5" x14ac:dyDescent="0.25">
      <c r="B2" s="171" t="s">
        <v>142</v>
      </c>
      <c r="C2" s="171"/>
      <c r="D2" s="171"/>
      <c r="E2" s="171"/>
      <c r="F2" s="171"/>
      <c r="G2" s="171"/>
      <c r="H2" s="171"/>
      <c r="I2" s="171"/>
      <c r="J2" s="171"/>
      <c r="K2" s="171"/>
      <c r="L2" s="171"/>
      <c r="N2" s="21" t="s">
        <v>9</v>
      </c>
    </row>
    <row r="3" spans="2:14" x14ac:dyDescent="0.2">
      <c r="B3" s="62" t="s">
        <v>285</v>
      </c>
      <c r="C3" s="62"/>
      <c r="D3" s="62"/>
      <c r="E3" s="62"/>
      <c r="F3" s="62"/>
      <c r="G3" s="62"/>
      <c r="H3" s="62"/>
      <c r="I3" s="62"/>
      <c r="J3" s="62"/>
      <c r="K3" s="62"/>
      <c r="L3" s="62"/>
    </row>
    <row r="4" spans="2:14" x14ac:dyDescent="0.2">
      <c r="B4" s="109"/>
      <c r="C4" s="109"/>
      <c r="D4" s="181" t="s">
        <v>84</v>
      </c>
      <c r="E4" s="181"/>
      <c r="F4" s="181"/>
      <c r="G4" s="181"/>
      <c r="H4" s="181"/>
      <c r="I4" s="181"/>
      <c r="J4" s="181"/>
      <c r="K4" s="181"/>
      <c r="L4" s="181"/>
    </row>
    <row r="5" spans="2:14" ht="28.5" x14ac:dyDescent="0.2">
      <c r="B5" s="182"/>
      <c r="C5" s="182"/>
      <c r="D5" s="109" t="s">
        <v>99</v>
      </c>
      <c r="E5" s="110" t="s">
        <v>101</v>
      </c>
      <c r="F5" s="110" t="s">
        <v>103</v>
      </c>
      <c r="G5" s="110" t="s">
        <v>100</v>
      </c>
      <c r="H5" s="109" t="s">
        <v>290</v>
      </c>
      <c r="I5" s="109" t="s">
        <v>102</v>
      </c>
      <c r="J5" s="109" t="s">
        <v>144</v>
      </c>
      <c r="K5" s="109" t="s">
        <v>45</v>
      </c>
      <c r="L5" s="38" t="s">
        <v>10</v>
      </c>
    </row>
    <row r="6" spans="2:14" x14ac:dyDescent="0.2">
      <c r="B6" s="10">
        <v>1</v>
      </c>
      <c r="C6" s="10" t="s">
        <v>66</v>
      </c>
      <c r="D6" s="93">
        <v>0</v>
      </c>
      <c r="E6" s="93">
        <v>0</v>
      </c>
      <c r="F6" s="93">
        <v>0</v>
      </c>
      <c r="G6" s="93">
        <v>0</v>
      </c>
      <c r="H6" s="93">
        <v>0</v>
      </c>
      <c r="I6" s="93">
        <v>0</v>
      </c>
      <c r="J6" s="93">
        <v>0</v>
      </c>
      <c r="K6" s="93">
        <v>0</v>
      </c>
      <c r="L6" s="94">
        <v>0</v>
      </c>
    </row>
    <row r="7" spans="2:14" x14ac:dyDescent="0.2">
      <c r="B7" s="10">
        <v>2</v>
      </c>
      <c r="C7" s="10" t="s">
        <v>67</v>
      </c>
      <c r="D7" s="93">
        <v>4102</v>
      </c>
      <c r="E7" s="93">
        <v>5241</v>
      </c>
      <c r="F7" s="93">
        <v>828</v>
      </c>
      <c r="G7" s="93">
        <v>545</v>
      </c>
      <c r="H7" s="93">
        <v>2271</v>
      </c>
      <c r="I7" s="93">
        <v>302</v>
      </c>
      <c r="J7" s="93">
        <v>14368</v>
      </c>
      <c r="K7" s="93">
        <v>10056</v>
      </c>
      <c r="L7" s="94">
        <v>37713</v>
      </c>
    </row>
    <row r="8" spans="2:14" x14ac:dyDescent="0.2">
      <c r="B8" s="10">
        <v>3</v>
      </c>
      <c r="C8" s="10" t="s">
        <v>68</v>
      </c>
      <c r="D8" s="93">
        <v>583537</v>
      </c>
      <c r="E8" s="93">
        <v>264286</v>
      </c>
      <c r="F8" s="93">
        <v>159028</v>
      </c>
      <c r="G8" s="93">
        <v>97910</v>
      </c>
      <c r="H8" s="93">
        <v>11284</v>
      </c>
      <c r="I8" s="93">
        <v>1270</v>
      </c>
      <c r="J8" s="93">
        <v>67891</v>
      </c>
      <c r="K8" s="93">
        <v>35591</v>
      </c>
      <c r="L8" s="94">
        <v>1220796</v>
      </c>
    </row>
    <row r="9" spans="2:14" x14ac:dyDescent="0.2">
      <c r="B9" s="10">
        <v>4</v>
      </c>
      <c r="C9" s="10" t="s">
        <v>69</v>
      </c>
      <c r="D9" s="93">
        <v>634024</v>
      </c>
      <c r="E9" s="93">
        <v>117549</v>
      </c>
      <c r="F9" s="93">
        <v>160287</v>
      </c>
      <c r="G9" s="93">
        <v>100534</v>
      </c>
      <c r="H9" s="93">
        <v>1334</v>
      </c>
      <c r="I9" s="93">
        <v>43</v>
      </c>
      <c r="J9" s="93">
        <v>3210</v>
      </c>
      <c r="K9" s="93">
        <v>3132</v>
      </c>
      <c r="L9" s="94">
        <v>1020114</v>
      </c>
    </row>
    <row r="10" spans="2:14" x14ac:dyDescent="0.2">
      <c r="B10" s="10">
        <v>5</v>
      </c>
      <c r="C10" s="10" t="s">
        <v>70</v>
      </c>
      <c r="D10" s="93">
        <v>0</v>
      </c>
      <c r="E10" s="93">
        <v>0</v>
      </c>
      <c r="F10" s="93">
        <v>0</v>
      </c>
      <c r="G10" s="93">
        <v>0</v>
      </c>
      <c r="H10" s="93">
        <v>0</v>
      </c>
      <c r="I10" s="93">
        <v>0</v>
      </c>
      <c r="J10" s="93">
        <v>0</v>
      </c>
      <c r="K10" s="93">
        <v>0</v>
      </c>
      <c r="L10" s="94">
        <v>0</v>
      </c>
    </row>
    <row r="11" spans="2:14" x14ac:dyDescent="0.2">
      <c r="B11" s="29">
        <v>6</v>
      </c>
      <c r="C11" s="10" t="s">
        <v>181</v>
      </c>
      <c r="D11" s="93">
        <v>0</v>
      </c>
      <c r="E11" s="93">
        <v>0</v>
      </c>
      <c r="F11" s="93">
        <v>0</v>
      </c>
      <c r="G11" s="93">
        <v>0</v>
      </c>
      <c r="H11" s="93">
        <v>2594</v>
      </c>
      <c r="I11" s="93">
        <v>0</v>
      </c>
      <c r="J11" s="93">
        <v>137</v>
      </c>
      <c r="K11" s="93">
        <v>0</v>
      </c>
      <c r="L11" s="94">
        <v>2731</v>
      </c>
    </row>
    <row r="12" spans="2:14" x14ac:dyDescent="0.2">
      <c r="B12" s="29">
        <v>7</v>
      </c>
      <c r="C12" s="10" t="s">
        <v>182</v>
      </c>
      <c r="D12" s="93">
        <v>10003</v>
      </c>
      <c r="E12" s="93">
        <v>1011</v>
      </c>
      <c r="F12" s="93">
        <v>877</v>
      </c>
      <c r="G12" s="93">
        <v>2353</v>
      </c>
      <c r="H12" s="93">
        <v>20</v>
      </c>
      <c r="I12" s="93">
        <v>0.221</v>
      </c>
      <c r="J12" s="93">
        <v>265</v>
      </c>
      <c r="K12" s="93">
        <v>99</v>
      </c>
      <c r="L12" s="94">
        <v>14628</v>
      </c>
    </row>
    <row r="13" spans="2:14" x14ac:dyDescent="0.2">
      <c r="B13" s="30">
        <v>8</v>
      </c>
      <c r="C13" s="30" t="s">
        <v>71</v>
      </c>
      <c r="D13" s="95">
        <v>1231666</v>
      </c>
      <c r="E13" s="95">
        <v>388087</v>
      </c>
      <c r="F13" s="95">
        <v>321019</v>
      </c>
      <c r="G13" s="95">
        <v>201342</v>
      </c>
      <c r="H13" s="95">
        <v>17504</v>
      </c>
      <c r="I13" s="95">
        <v>1615</v>
      </c>
      <c r="J13" s="95">
        <v>85872</v>
      </c>
      <c r="K13" s="95">
        <v>48877</v>
      </c>
      <c r="L13" s="95">
        <v>2295983</v>
      </c>
    </row>
    <row r="14" spans="2:14" x14ac:dyDescent="0.2">
      <c r="B14" s="10">
        <v>9</v>
      </c>
      <c r="C14" s="10" t="s">
        <v>66</v>
      </c>
      <c r="D14" s="93">
        <v>63566</v>
      </c>
      <c r="E14" s="93">
        <v>10200</v>
      </c>
      <c r="F14" s="93">
        <v>5350</v>
      </c>
      <c r="G14" s="93">
        <v>14269</v>
      </c>
      <c r="H14" s="93">
        <v>32472</v>
      </c>
      <c r="I14" s="93">
        <v>233</v>
      </c>
      <c r="J14" s="93">
        <v>65067</v>
      </c>
      <c r="K14" s="93">
        <v>12028</v>
      </c>
      <c r="L14" s="94">
        <v>203185</v>
      </c>
    </row>
    <row r="15" spans="2:14" x14ac:dyDescent="0.2">
      <c r="B15" s="10">
        <v>10</v>
      </c>
      <c r="C15" s="10" t="s">
        <v>72</v>
      </c>
      <c r="D15" s="93">
        <v>25457</v>
      </c>
      <c r="E15" s="93">
        <v>14879</v>
      </c>
      <c r="F15" s="93">
        <v>615</v>
      </c>
      <c r="G15" s="93">
        <v>12173</v>
      </c>
      <c r="H15" s="93">
        <v>1416</v>
      </c>
      <c r="I15" s="93">
        <v>1418</v>
      </c>
      <c r="J15" s="93">
        <v>98</v>
      </c>
      <c r="K15" s="93">
        <v>0</v>
      </c>
      <c r="L15" s="94">
        <v>56056</v>
      </c>
    </row>
    <row r="16" spans="2:14" x14ac:dyDescent="0.2">
      <c r="B16" s="10">
        <v>11</v>
      </c>
      <c r="C16" s="10" t="s">
        <v>73</v>
      </c>
      <c r="D16" s="93">
        <v>0</v>
      </c>
      <c r="E16" s="93">
        <v>0</v>
      </c>
      <c r="F16" s="93">
        <v>0</v>
      </c>
      <c r="G16" s="93">
        <v>287</v>
      </c>
      <c r="H16" s="93">
        <v>0</v>
      </c>
      <c r="I16" s="93">
        <v>0</v>
      </c>
      <c r="J16" s="93">
        <v>0</v>
      </c>
      <c r="K16" s="93">
        <v>0</v>
      </c>
      <c r="L16" s="94">
        <v>287</v>
      </c>
    </row>
    <row r="17" spans="2:12" x14ac:dyDescent="0.2">
      <c r="B17" s="10">
        <v>12</v>
      </c>
      <c r="C17" s="10" t="s">
        <v>74</v>
      </c>
      <c r="D17" s="93">
        <v>0</v>
      </c>
      <c r="E17" s="93">
        <v>0</v>
      </c>
      <c r="F17" s="93">
        <v>0</v>
      </c>
      <c r="G17" s="93">
        <v>580</v>
      </c>
      <c r="H17" s="93">
        <v>100</v>
      </c>
      <c r="I17" s="93">
        <v>0</v>
      </c>
      <c r="J17" s="93">
        <v>954</v>
      </c>
      <c r="K17" s="93">
        <v>235</v>
      </c>
      <c r="L17" s="94">
        <v>1869</v>
      </c>
    </row>
    <row r="18" spans="2:12" x14ac:dyDescent="0.2">
      <c r="B18" s="10">
        <v>13</v>
      </c>
      <c r="C18" s="10" t="s">
        <v>75</v>
      </c>
      <c r="D18" s="93">
        <v>0</v>
      </c>
      <c r="E18" s="93">
        <v>0</v>
      </c>
      <c r="F18" s="93">
        <v>0</v>
      </c>
      <c r="G18" s="93">
        <v>0</v>
      </c>
      <c r="H18" s="93">
        <v>0</v>
      </c>
      <c r="I18" s="93">
        <v>0</v>
      </c>
      <c r="J18" s="93">
        <v>346</v>
      </c>
      <c r="K18" s="93">
        <v>0</v>
      </c>
      <c r="L18" s="94">
        <v>346</v>
      </c>
    </row>
    <row r="19" spans="2:12" x14ac:dyDescent="0.2">
      <c r="B19" s="10">
        <v>14</v>
      </c>
      <c r="C19" s="10" t="s">
        <v>67</v>
      </c>
      <c r="D19" s="93">
        <v>0</v>
      </c>
      <c r="E19" s="93">
        <v>79</v>
      </c>
      <c r="F19" s="93">
        <v>8</v>
      </c>
      <c r="G19" s="93">
        <v>-22.271999999999998</v>
      </c>
      <c r="H19" s="93">
        <v>376</v>
      </c>
      <c r="I19" s="93">
        <v>55</v>
      </c>
      <c r="J19" s="93">
        <v>5</v>
      </c>
      <c r="K19" s="93">
        <v>30</v>
      </c>
      <c r="L19" s="94">
        <v>530</v>
      </c>
    </row>
    <row r="20" spans="2:12" x14ac:dyDescent="0.2">
      <c r="B20" s="10">
        <v>15</v>
      </c>
      <c r="C20" s="10" t="s">
        <v>68</v>
      </c>
      <c r="D20" s="93">
        <v>3412</v>
      </c>
      <c r="E20" s="93">
        <v>510</v>
      </c>
      <c r="F20" s="93">
        <v>150</v>
      </c>
      <c r="G20" s="93">
        <v>8197</v>
      </c>
      <c r="H20" s="93">
        <v>29252</v>
      </c>
      <c r="I20" s="93">
        <v>3686</v>
      </c>
      <c r="J20" s="93">
        <v>2947</v>
      </c>
      <c r="K20" s="93">
        <v>897</v>
      </c>
      <c r="L20" s="94">
        <v>49051</v>
      </c>
    </row>
    <row r="21" spans="2:12" x14ac:dyDescent="0.2">
      <c r="B21" s="10">
        <v>16</v>
      </c>
      <c r="C21" s="10" t="s">
        <v>69</v>
      </c>
      <c r="D21" s="93">
        <v>343</v>
      </c>
      <c r="E21" s="93">
        <v>56</v>
      </c>
      <c r="F21" s="93">
        <v>20</v>
      </c>
      <c r="G21" s="93">
        <v>9280</v>
      </c>
      <c r="H21" s="93">
        <v>8827</v>
      </c>
      <c r="I21" s="93">
        <v>250</v>
      </c>
      <c r="J21" s="93">
        <v>951</v>
      </c>
      <c r="K21" s="93">
        <v>304</v>
      </c>
      <c r="L21" s="94">
        <v>20032</v>
      </c>
    </row>
    <row r="22" spans="2:12" x14ac:dyDescent="0.2">
      <c r="B22" s="10">
        <v>17</v>
      </c>
      <c r="C22" s="10" t="s">
        <v>76</v>
      </c>
      <c r="D22" s="93">
        <v>421</v>
      </c>
      <c r="E22" s="93">
        <v>551</v>
      </c>
      <c r="F22" s="93">
        <v>147</v>
      </c>
      <c r="G22" s="93">
        <v>11465</v>
      </c>
      <c r="H22" s="93">
        <v>26612</v>
      </c>
      <c r="I22" s="93">
        <v>4153</v>
      </c>
      <c r="J22" s="93">
        <v>630</v>
      </c>
      <c r="K22" s="93">
        <v>34</v>
      </c>
      <c r="L22" s="94">
        <v>44012</v>
      </c>
    </row>
    <row r="23" spans="2:12" x14ac:dyDescent="0.2">
      <c r="B23" s="10">
        <v>18</v>
      </c>
      <c r="C23" s="10" t="s">
        <v>77</v>
      </c>
      <c r="D23" s="93">
        <v>26</v>
      </c>
      <c r="E23" s="93">
        <v>1</v>
      </c>
      <c r="F23" s="93">
        <v>0.34699999999999998</v>
      </c>
      <c r="G23" s="93">
        <v>363</v>
      </c>
      <c r="H23" s="93">
        <v>524</v>
      </c>
      <c r="I23" s="93">
        <v>632</v>
      </c>
      <c r="J23" s="93">
        <v>49</v>
      </c>
      <c r="K23" s="93">
        <v>17</v>
      </c>
      <c r="L23" s="94">
        <v>1613</v>
      </c>
    </row>
    <row r="24" spans="2:12" x14ac:dyDescent="0.2">
      <c r="B24" s="10">
        <v>19</v>
      </c>
      <c r="C24" s="10" t="s">
        <v>78</v>
      </c>
      <c r="D24" s="93">
        <v>123</v>
      </c>
      <c r="E24" s="93">
        <v>0.30199999999999999</v>
      </c>
      <c r="F24" s="93">
        <v>5</v>
      </c>
      <c r="G24" s="93">
        <v>72</v>
      </c>
      <c r="H24" s="93">
        <v>1214</v>
      </c>
      <c r="I24" s="93">
        <v>0</v>
      </c>
      <c r="J24" s="93">
        <v>21</v>
      </c>
      <c r="K24" s="93">
        <v>0</v>
      </c>
      <c r="L24" s="94">
        <v>1436</v>
      </c>
    </row>
    <row r="25" spans="2:12" s="15" customFormat="1" x14ac:dyDescent="0.2">
      <c r="B25" s="10">
        <v>20</v>
      </c>
      <c r="C25" s="10" t="s">
        <v>79</v>
      </c>
      <c r="D25" s="93">
        <v>182319</v>
      </c>
      <c r="E25" s="93">
        <v>17869</v>
      </c>
      <c r="F25" s="93">
        <v>3172</v>
      </c>
      <c r="G25" s="93">
        <v>450</v>
      </c>
      <c r="H25" s="93">
        <v>1616</v>
      </c>
      <c r="I25" s="93">
        <v>0</v>
      </c>
      <c r="J25" s="93">
        <v>1344</v>
      </c>
      <c r="K25" s="93">
        <v>0</v>
      </c>
      <c r="L25" s="94">
        <v>206769</v>
      </c>
    </row>
    <row r="26" spans="2:12" ht="28.5" x14ac:dyDescent="0.2">
      <c r="B26" s="15">
        <v>21</v>
      </c>
      <c r="C26" s="22" t="s">
        <v>86</v>
      </c>
      <c r="D26" s="93">
        <v>0</v>
      </c>
      <c r="E26" s="93">
        <v>0</v>
      </c>
      <c r="F26" s="93">
        <v>0</v>
      </c>
      <c r="G26" s="93">
        <v>0</v>
      </c>
      <c r="H26" s="93">
        <v>0</v>
      </c>
      <c r="I26" s="93">
        <v>0</v>
      </c>
      <c r="J26" s="93">
        <v>0</v>
      </c>
      <c r="K26" s="93">
        <v>0</v>
      </c>
      <c r="L26" s="94">
        <v>0</v>
      </c>
    </row>
    <row r="27" spans="2:12" x14ac:dyDescent="0.2">
      <c r="B27" s="10">
        <v>22</v>
      </c>
      <c r="C27" s="10" t="s">
        <v>80</v>
      </c>
      <c r="D27" s="93">
        <v>0</v>
      </c>
      <c r="E27" s="93">
        <v>0</v>
      </c>
      <c r="F27" s="93">
        <v>0</v>
      </c>
      <c r="G27" s="93">
        <v>0</v>
      </c>
      <c r="H27" s="93">
        <v>0</v>
      </c>
      <c r="I27" s="93">
        <v>0</v>
      </c>
      <c r="J27" s="93">
        <v>0</v>
      </c>
      <c r="K27" s="93">
        <v>0</v>
      </c>
      <c r="L27" s="94">
        <v>0</v>
      </c>
    </row>
    <row r="28" spans="2:12" x14ac:dyDescent="0.2">
      <c r="B28" s="10">
        <v>23</v>
      </c>
      <c r="C28" s="10" t="s">
        <v>81</v>
      </c>
      <c r="D28" s="93">
        <v>13454</v>
      </c>
      <c r="E28" s="93">
        <v>97</v>
      </c>
      <c r="F28" s="93">
        <v>412</v>
      </c>
      <c r="G28" s="93">
        <v>3</v>
      </c>
      <c r="H28" s="93">
        <v>40</v>
      </c>
      <c r="I28" s="93">
        <v>0</v>
      </c>
      <c r="J28" s="93">
        <v>244</v>
      </c>
      <c r="K28" s="93">
        <v>8</v>
      </c>
      <c r="L28" s="94">
        <v>14259</v>
      </c>
    </row>
    <row r="29" spans="2:12" x14ac:dyDescent="0.2">
      <c r="B29" s="10">
        <v>24</v>
      </c>
      <c r="C29" s="10" t="s">
        <v>82</v>
      </c>
      <c r="D29" s="93">
        <v>29982</v>
      </c>
      <c r="E29" s="93">
        <v>660</v>
      </c>
      <c r="F29" s="93">
        <v>431</v>
      </c>
      <c r="G29" s="93">
        <v>783</v>
      </c>
      <c r="H29" s="93">
        <v>761</v>
      </c>
      <c r="I29" s="93">
        <v>723</v>
      </c>
      <c r="J29" s="93">
        <v>107</v>
      </c>
      <c r="K29" s="93">
        <v>5</v>
      </c>
      <c r="L29" s="94">
        <v>33453</v>
      </c>
    </row>
    <row r="30" spans="2:12" x14ac:dyDescent="0.2">
      <c r="B30" s="30">
        <v>25</v>
      </c>
      <c r="C30" s="30" t="s">
        <v>83</v>
      </c>
      <c r="D30" s="95">
        <v>319103</v>
      </c>
      <c r="E30" s="95">
        <v>44903</v>
      </c>
      <c r="F30" s="95">
        <v>10310</v>
      </c>
      <c r="G30" s="95">
        <v>57901</v>
      </c>
      <c r="H30" s="95">
        <v>103211</v>
      </c>
      <c r="I30" s="95">
        <v>11150</v>
      </c>
      <c r="J30" s="95">
        <v>72762</v>
      </c>
      <c r="K30" s="95">
        <v>13560</v>
      </c>
      <c r="L30" s="95">
        <v>632899</v>
      </c>
    </row>
    <row r="31" spans="2:12" x14ac:dyDescent="0.2">
      <c r="B31" s="31">
        <v>26</v>
      </c>
      <c r="C31" s="31" t="s">
        <v>10</v>
      </c>
      <c r="D31" s="96">
        <v>1550769</v>
      </c>
      <c r="E31" s="96">
        <v>432991</v>
      </c>
      <c r="F31" s="96">
        <v>331329</v>
      </c>
      <c r="G31" s="96">
        <v>259243</v>
      </c>
      <c r="H31" s="96">
        <v>120715</v>
      </c>
      <c r="I31" s="96">
        <v>12765</v>
      </c>
      <c r="J31" s="96">
        <v>158634</v>
      </c>
      <c r="K31" s="96">
        <v>62437</v>
      </c>
      <c r="L31" s="96">
        <v>2928882</v>
      </c>
    </row>
    <row r="33" spans="4:12" x14ac:dyDescent="0.2">
      <c r="D33" s="98"/>
      <c r="E33" s="98"/>
      <c r="F33" s="98"/>
      <c r="G33" s="98"/>
      <c r="H33" s="98"/>
      <c r="I33" s="98"/>
      <c r="J33" s="98"/>
      <c r="K33" s="98"/>
      <c r="L33" s="98"/>
    </row>
    <row r="34" spans="4:12" x14ac:dyDescent="0.2">
      <c r="D34" s="98"/>
      <c r="E34" s="98"/>
      <c r="F34" s="98"/>
      <c r="G34" s="98"/>
      <c r="H34" s="98"/>
      <c r="I34" s="98"/>
      <c r="J34" s="98"/>
      <c r="K34" s="98"/>
      <c r="L34" s="98"/>
    </row>
    <row r="35" spans="4:12" x14ac:dyDescent="0.2">
      <c r="D35" s="98"/>
      <c r="E35" s="98"/>
      <c r="F35" s="98"/>
      <c r="G35" s="98"/>
      <c r="H35" s="98"/>
      <c r="I35" s="98"/>
      <c r="J35" s="98"/>
      <c r="K35" s="98"/>
      <c r="L35" s="98"/>
    </row>
    <row r="36" spans="4:12" x14ac:dyDescent="0.2">
      <c r="D36" s="98"/>
      <c r="E36" s="98"/>
      <c r="F36" s="98"/>
      <c r="G36" s="98"/>
      <c r="H36" s="98"/>
      <c r="I36" s="98"/>
      <c r="J36" s="98"/>
      <c r="K36" s="98"/>
      <c r="L36" s="98"/>
    </row>
    <row r="37" spans="4:12" x14ac:dyDescent="0.2">
      <c r="D37" s="98"/>
      <c r="E37" s="98"/>
      <c r="F37" s="98"/>
      <c r="G37" s="98"/>
      <c r="H37" s="98"/>
      <c r="I37" s="98"/>
      <c r="J37" s="98"/>
      <c r="K37" s="98"/>
      <c r="L37" s="98"/>
    </row>
    <row r="38" spans="4:12" x14ac:dyDescent="0.2">
      <c r="D38" s="98"/>
      <c r="E38" s="98"/>
      <c r="F38" s="98"/>
      <c r="G38" s="98"/>
      <c r="H38" s="98"/>
      <c r="I38" s="98"/>
      <c r="J38" s="98"/>
      <c r="K38" s="98"/>
      <c r="L38" s="98"/>
    </row>
    <row r="39" spans="4:12" x14ac:dyDescent="0.2">
      <c r="D39" s="98"/>
      <c r="E39" s="98"/>
      <c r="F39" s="98"/>
      <c r="G39" s="98"/>
      <c r="H39" s="98"/>
      <c r="I39" s="98"/>
      <c r="J39" s="98"/>
      <c r="K39" s="98"/>
      <c r="L39" s="98"/>
    </row>
    <row r="40" spans="4:12" x14ac:dyDescent="0.2">
      <c r="D40" s="98"/>
      <c r="E40" s="98"/>
      <c r="F40" s="98"/>
      <c r="G40" s="98"/>
      <c r="H40" s="98"/>
      <c r="I40" s="98"/>
      <c r="J40" s="98"/>
      <c r="K40" s="98"/>
      <c r="L40" s="98"/>
    </row>
    <row r="41" spans="4:12" x14ac:dyDescent="0.2">
      <c r="D41" s="98"/>
      <c r="E41" s="98"/>
      <c r="F41" s="98"/>
      <c r="G41" s="98"/>
      <c r="H41" s="98"/>
      <c r="I41" s="98"/>
      <c r="J41" s="98"/>
      <c r="K41" s="98"/>
      <c r="L41" s="98"/>
    </row>
    <row r="42" spans="4:12" x14ac:dyDescent="0.2">
      <c r="D42" s="98"/>
      <c r="E42" s="98"/>
      <c r="F42" s="98"/>
      <c r="G42" s="98"/>
      <c r="H42" s="98"/>
      <c r="I42" s="98"/>
      <c r="J42" s="98"/>
      <c r="K42" s="98"/>
      <c r="L42" s="98"/>
    </row>
    <row r="43" spans="4:12" x14ac:dyDescent="0.2">
      <c r="D43" s="98"/>
      <c r="E43" s="98"/>
      <c r="F43" s="98"/>
      <c r="G43" s="98"/>
      <c r="H43" s="98"/>
      <c r="I43" s="98"/>
      <c r="J43" s="98"/>
      <c r="K43" s="98"/>
      <c r="L43" s="98"/>
    </row>
    <row r="44" spans="4:12" x14ac:dyDescent="0.2">
      <c r="D44" s="98"/>
      <c r="E44" s="98"/>
      <c r="F44" s="98"/>
      <c r="G44" s="98"/>
      <c r="H44" s="98"/>
      <c r="I44" s="98"/>
      <c r="J44" s="98"/>
      <c r="K44" s="98"/>
      <c r="L44" s="98"/>
    </row>
    <row r="45" spans="4:12" x14ac:dyDescent="0.2">
      <c r="D45" s="98"/>
      <c r="E45" s="98"/>
      <c r="F45" s="98"/>
      <c r="G45" s="98"/>
      <c r="H45" s="98"/>
      <c r="I45" s="98"/>
      <c r="J45" s="98"/>
      <c r="K45" s="98"/>
      <c r="L45" s="98"/>
    </row>
    <row r="46" spans="4:12" x14ac:dyDescent="0.2">
      <c r="D46" s="98"/>
      <c r="E46" s="98"/>
      <c r="F46" s="98"/>
      <c r="G46" s="98"/>
      <c r="H46" s="98"/>
      <c r="I46" s="98"/>
      <c r="J46" s="98"/>
      <c r="K46" s="98"/>
      <c r="L46" s="98"/>
    </row>
    <row r="47" spans="4:12" x14ac:dyDescent="0.2">
      <c r="D47" s="98"/>
      <c r="E47" s="98"/>
      <c r="F47" s="98"/>
      <c r="G47" s="98"/>
      <c r="H47" s="98"/>
      <c r="I47" s="98"/>
      <c r="J47" s="98"/>
      <c r="K47" s="98"/>
      <c r="L47" s="98"/>
    </row>
    <row r="48" spans="4:12" x14ac:dyDescent="0.2">
      <c r="D48" s="98"/>
      <c r="E48" s="98"/>
      <c r="F48" s="98"/>
      <c r="G48" s="98"/>
      <c r="H48" s="98"/>
      <c r="I48" s="98"/>
      <c r="J48" s="98"/>
      <c r="K48" s="98"/>
      <c r="L48" s="98"/>
    </row>
    <row r="49" spans="4:12" x14ac:dyDescent="0.2">
      <c r="D49" s="98"/>
      <c r="E49" s="98"/>
      <c r="F49" s="98"/>
      <c r="G49" s="98"/>
      <c r="H49" s="98"/>
      <c r="I49" s="98"/>
      <c r="J49" s="98"/>
      <c r="K49" s="98"/>
      <c r="L49" s="98"/>
    </row>
    <row r="50" spans="4:12" x14ac:dyDescent="0.2">
      <c r="D50" s="98"/>
      <c r="E50" s="98"/>
      <c r="F50" s="98"/>
      <c r="G50" s="98"/>
      <c r="H50" s="98"/>
      <c r="I50" s="98"/>
      <c r="J50" s="98"/>
      <c r="K50" s="98"/>
      <c r="L50" s="98"/>
    </row>
    <row r="51" spans="4:12" x14ac:dyDescent="0.2">
      <c r="D51" s="98"/>
      <c r="E51" s="98"/>
      <c r="F51" s="98"/>
      <c r="G51" s="98"/>
      <c r="H51" s="98"/>
      <c r="I51" s="98"/>
      <c r="J51" s="98"/>
      <c r="K51" s="98"/>
      <c r="L51" s="98"/>
    </row>
    <row r="52" spans="4:12" x14ac:dyDescent="0.2">
      <c r="D52" s="98"/>
      <c r="E52" s="98"/>
      <c r="F52" s="98"/>
      <c r="G52" s="98"/>
      <c r="H52" s="98"/>
      <c r="I52" s="98"/>
      <c r="J52" s="98"/>
      <c r="K52" s="98"/>
      <c r="L52" s="98"/>
    </row>
    <row r="53" spans="4:12" x14ac:dyDescent="0.2">
      <c r="D53" s="98"/>
      <c r="E53" s="98"/>
      <c r="F53" s="98"/>
      <c r="G53" s="98"/>
      <c r="H53" s="98"/>
      <c r="I53" s="98"/>
      <c r="J53" s="98"/>
      <c r="K53" s="98"/>
      <c r="L53" s="98"/>
    </row>
    <row r="54" spans="4:12" x14ac:dyDescent="0.2">
      <c r="D54" s="98"/>
      <c r="E54" s="98"/>
      <c r="F54" s="98"/>
      <c r="G54" s="98"/>
      <c r="H54" s="98"/>
      <c r="I54" s="98"/>
      <c r="J54" s="98"/>
      <c r="K54" s="98"/>
      <c r="L54" s="98"/>
    </row>
    <row r="55" spans="4:12" x14ac:dyDescent="0.2">
      <c r="D55" s="98"/>
      <c r="E55" s="98"/>
      <c r="F55" s="98"/>
      <c r="G55" s="98"/>
      <c r="H55" s="98"/>
      <c r="I55" s="98"/>
      <c r="J55" s="98"/>
      <c r="K55" s="98"/>
      <c r="L55" s="98"/>
    </row>
    <row r="56" spans="4:12" x14ac:dyDescent="0.2">
      <c r="D56" s="98"/>
      <c r="E56" s="98"/>
      <c r="F56" s="98"/>
      <c r="G56" s="98"/>
      <c r="H56" s="98"/>
      <c r="I56" s="98"/>
      <c r="J56" s="98"/>
      <c r="K56" s="98"/>
      <c r="L56" s="98"/>
    </row>
    <row r="57" spans="4:12" x14ac:dyDescent="0.2">
      <c r="D57" s="98"/>
      <c r="E57" s="98"/>
      <c r="F57" s="98"/>
      <c r="G57" s="98"/>
      <c r="H57" s="98"/>
      <c r="I57" s="98"/>
      <c r="J57" s="98"/>
      <c r="K57" s="98"/>
      <c r="L57" s="98"/>
    </row>
    <row r="58" spans="4:12" x14ac:dyDescent="0.2">
      <c r="D58" s="98"/>
      <c r="E58" s="98"/>
      <c r="F58" s="98"/>
      <c r="G58" s="98"/>
      <c r="H58" s="98"/>
      <c r="I58" s="98"/>
      <c r="J58" s="98"/>
      <c r="K58" s="98"/>
      <c r="L58" s="98"/>
    </row>
  </sheetData>
  <mergeCells count="3">
    <mergeCell ref="B2:L2"/>
    <mergeCell ref="D4:L4"/>
    <mergeCell ref="B5:C5"/>
  </mergeCells>
  <hyperlinks>
    <hyperlink ref="N2"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7"/>
  <sheetViews>
    <sheetView showGridLines="0" workbookViewId="0">
      <selection activeCell="S2" sqref="S2"/>
    </sheetView>
  </sheetViews>
  <sheetFormatPr defaultRowHeight="14.25" x14ac:dyDescent="0.2"/>
  <cols>
    <col min="1" max="1" width="3" style="10" customWidth="1"/>
    <col min="2" max="2" width="2.8984375" style="10" bestFit="1" customWidth="1"/>
    <col min="3" max="3" width="33.8984375" style="10" customWidth="1"/>
    <col min="4" max="17" width="9" style="10" customWidth="1"/>
    <col min="18" max="18" width="3" style="10" customWidth="1"/>
    <col min="19" max="19" width="9" style="10" customWidth="1"/>
    <col min="20" max="16384" width="8.796875" style="10"/>
  </cols>
  <sheetData>
    <row r="2" spans="2:19" ht="19.5" x14ac:dyDescent="0.25">
      <c r="B2" s="171" t="s">
        <v>143</v>
      </c>
      <c r="C2" s="171"/>
      <c r="D2" s="171"/>
      <c r="E2" s="171"/>
      <c r="F2" s="171"/>
      <c r="G2" s="171"/>
      <c r="H2" s="171"/>
      <c r="I2" s="171"/>
      <c r="J2" s="171"/>
      <c r="K2" s="171"/>
      <c r="L2" s="171"/>
      <c r="M2" s="171"/>
      <c r="N2" s="171"/>
      <c r="O2" s="171"/>
      <c r="P2" s="171"/>
      <c r="Q2" s="171"/>
      <c r="S2" s="21" t="s">
        <v>9</v>
      </c>
    </row>
    <row r="3" spans="2:19" x14ac:dyDescent="0.2">
      <c r="B3" s="61" t="s">
        <v>285</v>
      </c>
      <c r="C3" s="61"/>
      <c r="D3" s="62"/>
      <c r="E3" s="62"/>
      <c r="F3" s="62"/>
      <c r="G3" s="62"/>
      <c r="H3" s="62"/>
      <c r="I3" s="62"/>
      <c r="J3" s="62"/>
      <c r="K3" s="62"/>
      <c r="L3" s="62"/>
      <c r="M3" s="62"/>
      <c r="N3" s="62"/>
      <c r="O3" s="62"/>
      <c r="P3" s="62"/>
      <c r="Q3" s="62"/>
    </row>
    <row r="4" spans="2:19" ht="79.5" x14ac:dyDescent="0.2">
      <c r="B4" s="183"/>
      <c r="C4" s="183"/>
      <c r="D4" s="39" t="s">
        <v>169</v>
      </c>
      <c r="E4" s="39" t="s">
        <v>170</v>
      </c>
      <c r="F4" s="39" t="s">
        <v>171</v>
      </c>
      <c r="G4" s="39" t="s">
        <v>172</v>
      </c>
      <c r="H4" s="39" t="s">
        <v>173</v>
      </c>
      <c r="I4" s="39" t="s">
        <v>174</v>
      </c>
      <c r="J4" s="39" t="s">
        <v>175</v>
      </c>
      <c r="K4" s="39" t="s">
        <v>176</v>
      </c>
      <c r="L4" s="39" t="s">
        <v>177</v>
      </c>
      <c r="M4" s="39" t="s">
        <v>183</v>
      </c>
      <c r="N4" s="39" t="s">
        <v>178</v>
      </c>
      <c r="O4" s="39" t="s">
        <v>179</v>
      </c>
      <c r="P4" s="39" t="s">
        <v>45</v>
      </c>
      <c r="Q4" s="40" t="s">
        <v>10</v>
      </c>
    </row>
    <row r="5" spans="2:19" x14ac:dyDescent="0.2">
      <c r="B5" s="10">
        <v>1</v>
      </c>
      <c r="C5" s="10" t="s">
        <v>66</v>
      </c>
      <c r="D5" s="97">
        <v>0</v>
      </c>
      <c r="E5" s="98">
        <v>0</v>
      </c>
      <c r="F5" s="98">
        <v>0</v>
      </c>
      <c r="G5" s="98">
        <v>0</v>
      </c>
      <c r="H5" s="98">
        <v>0</v>
      </c>
      <c r="I5" s="98">
        <v>0</v>
      </c>
      <c r="J5" s="98">
        <v>0</v>
      </c>
      <c r="K5" s="98">
        <v>0</v>
      </c>
      <c r="L5" s="98">
        <v>0</v>
      </c>
      <c r="M5" s="98">
        <v>0</v>
      </c>
      <c r="N5" s="98">
        <v>0</v>
      </c>
      <c r="O5" s="98">
        <v>0</v>
      </c>
      <c r="P5" s="98">
        <v>0</v>
      </c>
      <c r="Q5" s="99">
        <v>0</v>
      </c>
    </row>
    <row r="6" spans="2:19" x14ac:dyDescent="0.2">
      <c r="B6" s="10">
        <v>2</v>
      </c>
      <c r="C6" s="10" t="s">
        <v>67</v>
      </c>
      <c r="D6" s="97">
        <v>460</v>
      </c>
      <c r="E6" s="98">
        <v>0</v>
      </c>
      <c r="F6" s="98">
        <v>0</v>
      </c>
      <c r="G6" s="98">
        <v>0</v>
      </c>
      <c r="H6" s="98">
        <v>444</v>
      </c>
      <c r="I6" s="98">
        <v>0</v>
      </c>
      <c r="J6" s="98">
        <v>33477</v>
      </c>
      <c r="K6" s="98">
        <v>0</v>
      </c>
      <c r="L6" s="98">
        <v>0</v>
      </c>
      <c r="M6" s="98">
        <v>0</v>
      </c>
      <c r="N6" s="98">
        <v>0</v>
      </c>
      <c r="O6" s="98">
        <v>0</v>
      </c>
      <c r="P6" s="98">
        <v>3333</v>
      </c>
      <c r="Q6" s="99">
        <v>37713</v>
      </c>
    </row>
    <row r="7" spans="2:19" x14ac:dyDescent="0.2">
      <c r="B7" s="10">
        <v>3</v>
      </c>
      <c r="C7" s="10" t="s">
        <v>68</v>
      </c>
      <c r="D7" s="97">
        <v>109567</v>
      </c>
      <c r="E7" s="98">
        <v>118680</v>
      </c>
      <c r="F7" s="98">
        <v>231191</v>
      </c>
      <c r="G7" s="98">
        <v>64686</v>
      </c>
      <c r="H7" s="98">
        <v>46856</v>
      </c>
      <c r="I7" s="98">
        <v>25855</v>
      </c>
      <c r="J7" s="98">
        <v>53939</v>
      </c>
      <c r="K7" s="98">
        <v>9023</v>
      </c>
      <c r="L7" s="98">
        <v>50444</v>
      </c>
      <c r="M7" s="98">
        <v>481263</v>
      </c>
      <c r="N7" s="98">
        <v>18089</v>
      </c>
      <c r="O7" s="98">
        <v>1238</v>
      </c>
      <c r="P7" s="98">
        <v>9965</v>
      </c>
      <c r="Q7" s="99">
        <v>1220796</v>
      </c>
    </row>
    <row r="8" spans="2:19" x14ac:dyDescent="0.2">
      <c r="B8" s="10">
        <v>4</v>
      </c>
      <c r="C8" s="10" t="s">
        <v>69</v>
      </c>
      <c r="D8" s="97">
        <v>7077</v>
      </c>
      <c r="E8" s="98">
        <v>7561</v>
      </c>
      <c r="F8" s="98">
        <v>6622</v>
      </c>
      <c r="G8" s="98">
        <v>161</v>
      </c>
      <c r="H8" s="98">
        <v>1455</v>
      </c>
      <c r="I8" s="98">
        <v>830</v>
      </c>
      <c r="J8" s="98">
        <v>733</v>
      </c>
      <c r="K8" s="98">
        <v>32</v>
      </c>
      <c r="L8" s="98">
        <v>1075</v>
      </c>
      <c r="M8" s="98">
        <v>12341</v>
      </c>
      <c r="N8" s="98">
        <v>975679</v>
      </c>
      <c r="O8" s="98">
        <v>15</v>
      </c>
      <c r="P8" s="98">
        <v>6535</v>
      </c>
      <c r="Q8" s="99">
        <v>1020114</v>
      </c>
    </row>
    <row r="9" spans="2:19" x14ac:dyDescent="0.2">
      <c r="B9" s="10">
        <v>5</v>
      </c>
      <c r="C9" s="10" t="s">
        <v>70</v>
      </c>
      <c r="D9" s="97">
        <v>0</v>
      </c>
      <c r="E9" s="98">
        <v>0</v>
      </c>
      <c r="F9" s="98">
        <v>0</v>
      </c>
      <c r="G9" s="98">
        <v>0</v>
      </c>
      <c r="H9" s="98">
        <v>0</v>
      </c>
      <c r="I9" s="98">
        <v>0</v>
      </c>
      <c r="J9" s="98">
        <v>0</v>
      </c>
      <c r="K9" s="98">
        <v>0</v>
      </c>
      <c r="L9" s="98">
        <v>0</v>
      </c>
      <c r="M9" s="98">
        <v>0</v>
      </c>
      <c r="N9" s="98">
        <v>0</v>
      </c>
      <c r="O9" s="98">
        <v>0</v>
      </c>
      <c r="P9" s="98">
        <v>0</v>
      </c>
      <c r="Q9" s="99">
        <v>0</v>
      </c>
    </row>
    <row r="10" spans="2:19" x14ac:dyDescent="0.2">
      <c r="B10" s="29">
        <v>6</v>
      </c>
      <c r="C10" s="10" t="s">
        <v>181</v>
      </c>
      <c r="D10" s="97">
        <v>0</v>
      </c>
      <c r="E10" s="98">
        <v>0</v>
      </c>
      <c r="F10" s="98">
        <v>0</v>
      </c>
      <c r="G10" s="98">
        <v>0</v>
      </c>
      <c r="H10" s="98">
        <v>0</v>
      </c>
      <c r="I10" s="98">
        <v>0</v>
      </c>
      <c r="J10" s="98">
        <v>2731</v>
      </c>
      <c r="K10" s="98">
        <v>0</v>
      </c>
      <c r="L10" s="98">
        <v>0</v>
      </c>
      <c r="M10" s="98">
        <v>0</v>
      </c>
      <c r="N10" s="98">
        <v>0</v>
      </c>
      <c r="O10" s="98">
        <v>0</v>
      </c>
      <c r="P10" s="98">
        <v>0</v>
      </c>
      <c r="Q10" s="99">
        <v>2731</v>
      </c>
    </row>
    <row r="11" spans="2:19" x14ac:dyDescent="0.2">
      <c r="B11" s="29">
        <v>7</v>
      </c>
      <c r="C11" s="10" t="s">
        <v>182</v>
      </c>
      <c r="D11" s="97">
        <v>510</v>
      </c>
      <c r="E11" s="98">
        <v>156</v>
      </c>
      <c r="F11" s="98">
        <v>1608</v>
      </c>
      <c r="G11" s="98">
        <v>35</v>
      </c>
      <c r="H11" s="98">
        <v>102</v>
      </c>
      <c r="I11" s="98">
        <v>167</v>
      </c>
      <c r="J11" s="98">
        <v>45</v>
      </c>
      <c r="K11" s="98">
        <v>100</v>
      </c>
      <c r="L11" s="98">
        <v>168</v>
      </c>
      <c r="M11" s="98">
        <v>58</v>
      </c>
      <c r="N11" s="98">
        <v>1935</v>
      </c>
      <c r="O11" s="98">
        <v>6</v>
      </c>
      <c r="P11" s="98">
        <v>9740</v>
      </c>
      <c r="Q11" s="99">
        <v>14628</v>
      </c>
    </row>
    <row r="12" spans="2:19" x14ac:dyDescent="0.2">
      <c r="B12" s="30">
        <v>8</v>
      </c>
      <c r="C12" s="30" t="s">
        <v>71</v>
      </c>
      <c r="D12" s="100">
        <v>117613</v>
      </c>
      <c r="E12" s="100">
        <v>126397</v>
      </c>
      <c r="F12" s="100">
        <v>239420</v>
      </c>
      <c r="G12" s="100">
        <v>64882</v>
      </c>
      <c r="H12" s="100">
        <v>48856</v>
      </c>
      <c r="I12" s="100">
        <v>26852</v>
      </c>
      <c r="J12" s="100">
        <v>90924</v>
      </c>
      <c r="K12" s="100">
        <v>9155</v>
      </c>
      <c r="L12" s="100">
        <v>51686</v>
      </c>
      <c r="M12" s="100">
        <v>493662</v>
      </c>
      <c r="N12" s="100">
        <v>995703</v>
      </c>
      <c r="O12" s="100">
        <v>1260</v>
      </c>
      <c r="P12" s="100">
        <v>29572</v>
      </c>
      <c r="Q12" s="100">
        <v>2295983</v>
      </c>
    </row>
    <row r="13" spans="2:19" x14ac:dyDescent="0.2">
      <c r="B13" s="10">
        <v>9</v>
      </c>
      <c r="C13" s="10" t="s">
        <v>66</v>
      </c>
      <c r="D13" s="97">
        <v>345</v>
      </c>
      <c r="E13" s="98">
        <v>0</v>
      </c>
      <c r="F13" s="98">
        <v>483</v>
      </c>
      <c r="G13" s="98">
        <v>0</v>
      </c>
      <c r="H13" s="98">
        <v>43</v>
      </c>
      <c r="I13" s="98">
        <v>3</v>
      </c>
      <c r="J13" s="98">
        <v>12723</v>
      </c>
      <c r="K13" s="98">
        <v>0</v>
      </c>
      <c r="L13" s="98">
        <v>0.52300000000000002</v>
      </c>
      <c r="M13" s="98">
        <v>26</v>
      </c>
      <c r="N13" s="98">
        <v>0</v>
      </c>
      <c r="O13" s="98">
        <v>179063</v>
      </c>
      <c r="P13" s="98">
        <v>10497</v>
      </c>
      <c r="Q13" s="99">
        <v>203185</v>
      </c>
    </row>
    <row r="14" spans="2:19" x14ac:dyDescent="0.2">
      <c r="B14" s="10">
        <v>10</v>
      </c>
      <c r="C14" s="10" t="s">
        <v>72</v>
      </c>
      <c r="D14" s="97">
        <v>125</v>
      </c>
      <c r="E14" s="98">
        <v>0</v>
      </c>
      <c r="F14" s="98">
        <v>306</v>
      </c>
      <c r="G14" s="98">
        <v>228</v>
      </c>
      <c r="H14" s="98">
        <v>1026</v>
      </c>
      <c r="I14" s="98">
        <v>0</v>
      </c>
      <c r="J14" s="98">
        <v>6265</v>
      </c>
      <c r="K14" s="98">
        <v>0</v>
      </c>
      <c r="L14" s="98">
        <v>0</v>
      </c>
      <c r="M14" s="98">
        <v>2.8000000000000001E-2</v>
      </c>
      <c r="N14" s="98">
        <v>0</v>
      </c>
      <c r="O14" s="98">
        <v>47909</v>
      </c>
      <c r="P14" s="98">
        <v>197</v>
      </c>
      <c r="Q14" s="99">
        <v>56056</v>
      </c>
    </row>
    <row r="15" spans="2:19" x14ac:dyDescent="0.2">
      <c r="B15" s="10">
        <v>11</v>
      </c>
      <c r="C15" s="10" t="s">
        <v>73</v>
      </c>
      <c r="D15" s="97">
        <v>287</v>
      </c>
      <c r="E15" s="98">
        <v>0</v>
      </c>
      <c r="F15" s="98">
        <v>0</v>
      </c>
      <c r="G15" s="98">
        <v>0</v>
      </c>
      <c r="H15" s="98">
        <v>0</v>
      </c>
      <c r="I15" s="98">
        <v>0</v>
      </c>
      <c r="J15" s="98">
        <v>0</v>
      </c>
      <c r="K15" s="98">
        <v>0</v>
      </c>
      <c r="L15" s="98">
        <v>0</v>
      </c>
      <c r="M15" s="98">
        <v>0</v>
      </c>
      <c r="N15" s="98">
        <v>0</v>
      </c>
      <c r="O15" s="98">
        <v>0</v>
      </c>
      <c r="P15" s="98">
        <v>0</v>
      </c>
      <c r="Q15" s="99">
        <v>287</v>
      </c>
    </row>
    <row r="16" spans="2:19" x14ac:dyDescent="0.2">
      <c r="B16" s="10">
        <v>12</v>
      </c>
      <c r="C16" s="10" t="s">
        <v>74</v>
      </c>
      <c r="D16" s="97">
        <v>0</v>
      </c>
      <c r="E16" s="98">
        <v>0</v>
      </c>
      <c r="F16" s="98">
        <v>0</v>
      </c>
      <c r="G16" s="98">
        <v>0</v>
      </c>
      <c r="H16" s="98">
        <v>0</v>
      </c>
      <c r="I16" s="98">
        <v>0</v>
      </c>
      <c r="J16" s="98">
        <v>0</v>
      </c>
      <c r="K16" s="98">
        <v>0</v>
      </c>
      <c r="L16" s="98">
        <v>0</v>
      </c>
      <c r="M16" s="98">
        <v>0</v>
      </c>
      <c r="N16" s="98">
        <v>0</v>
      </c>
      <c r="O16" s="98">
        <v>0</v>
      </c>
      <c r="P16" s="98">
        <v>1869</v>
      </c>
      <c r="Q16" s="99">
        <v>1869</v>
      </c>
    </row>
    <row r="17" spans="2:17" x14ac:dyDescent="0.2">
      <c r="B17" s="10">
        <v>13</v>
      </c>
      <c r="C17" s="10" t="s">
        <v>75</v>
      </c>
      <c r="D17" s="97">
        <v>0</v>
      </c>
      <c r="E17" s="98">
        <v>0</v>
      </c>
      <c r="F17" s="98">
        <v>0</v>
      </c>
      <c r="G17" s="98">
        <v>0</v>
      </c>
      <c r="H17" s="98">
        <v>0</v>
      </c>
      <c r="I17" s="98">
        <v>0</v>
      </c>
      <c r="J17" s="98">
        <v>0</v>
      </c>
      <c r="K17" s="98">
        <v>0</v>
      </c>
      <c r="L17" s="98">
        <v>0</v>
      </c>
      <c r="M17" s="98">
        <v>0</v>
      </c>
      <c r="N17" s="98">
        <v>0</v>
      </c>
      <c r="O17" s="98">
        <v>0</v>
      </c>
      <c r="P17" s="98">
        <v>346</v>
      </c>
      <c r="Q17" s="99">
        <v>346</v>
      </c>
    </row>
    <row r="18" spans="2:17" x14ac:dyDescent="0.2">
      <c r="B18" s="10">
        <v>14</v>
      </c>
      <c r="C18" s="10" t="s">
        <v>67</v>
      </c>
      <c r="D18" s="97">
        <v>0</v>
      </c>
      <c r="E18" s="98">
        <v>0</v>
      </c>
      <c r="F18" s="98">
        <v>0</v>
      </c>
      <c r="G18" s="98">
        <v>0</v>
      </c>
      <c r="H18" s="98">
        <v>0</v>
      </c>
      <c r="I18" s="98">
        <v>0</v>
      </c>
      <c r="J18" s="98">
        <v>95</v>
      </c>
      <c r="K18" s="98">
        <v>0</v>
      </c>
      <c r="L18" s="98">
        <v>0</v>
      </c>
      <c r="M18" s="98">
        <v>0</v>
      </c>
      <c r="N18" s="98">
        <v>0</v>
      </c>
      <c r="O18" s="98">
        <v>0</v>
      </c>
      <c r="P18" s="98">
        <v>436</v>
      </c>
      <c r="Q18" s="99">
        <v>530</v>
      </c>
    </row>
    <row r="19" spans="2:17" x14ac:dyDescent="0.2">
      <c r="B19" s="10">
        <v>15</v>
      </c>
      <c r="C19" s="10" t="s">
        <v>68</v>
      </c>
      <c r="D19" s="97">
        <v>5000</v>
      </c>
      <c r="E19" s="98">
        <v>6833</v>
      </c>
      <c r="F19" s="98">
        <v>12980</v>
      </c>
      <c r="G19" s="98">
        <v>903</v>
      </c>
      <c r="H19" s="98">
        <v>2399</v>
      </c>
      <c r="I19" s="98">
        <v>1210</v>
      </c>
      <c r="J19" s="98">
        <v>4630</v>
      </c>
      <c r="K19" s="98">
        <v>56</v>
      </c>
      <c r="L19" s="98">
        <v>2314</v>
      </c>
      <c r="M19" s="98">
        <v>5572</v>
      </c>
      <c r="N19" s="98">
        <v>4155</v>
      </c>
      <c r="O19" s="98">
        <v>20</v>
      </c>
      <c r="P19" s="98">
        <v>2980</v>
      </c>
      <c r="Q19" s="99">
        <v>49051</v>
      </c>
    </row>
    <row r="20" spans="2:17" x14ac:dyDescent="0.2">
      <c r="B20" s="10">
        <v>16</v>
      </c>
      <c r="C20" s="10" t="s">
        <v>69</v>
      </c>
      <c r="D20" s="97">
        <v>1105</v>
      </c>
      <c r="E20" s="98">
        <v>3158</v>
      </c>
      <c r="F20" s="98">
        <v>2618</v>
      </c>
      <c r="G20" s="98">
        <v>50</v>
      </c>
      <c r="H20" s="98">
        <v>158</v>
      </c>
      <c r="I20" s="98">
        <v>197</v>
      </c>
      <c r="J20" s="98">
        <v>320</v>
      </c>
      <c r="K20" s="98">
        <v>8</v>
      </c>
      <c r="L20" s="98">
        <v>600</v>
      </c>
      <c r="M20" s="98">
        <v>508</v>
      </c>
      <c r="N20" s="98">
        <v>11036</v>
      </c>
      <c r="O20" s="98">
        <v>4</v>
      </c>
      <c r="P20" s="98">
        <v>270</v>
      </c>
      <c r="Q20" s="99">
        <v>20032</v>
      </c>
    </row>
    <row r="21" spans="2:17" x14ac:dyDescent="0.2">
      <c r="B21" s="10">
        <v>17</v>
      </c>
      <c r="C21" s="10" t="s">
        <v>76</v>
      </c>
      <c r="D21" s="97">
        <v>146</v>
      </c>
      <c r="E21" s="98">
        <v>117</v>
      </c>
      <c r="F21" s="98">
        <v>475</v>
      </c>
      <c r="G21" s="98">
        <v>2</v>
      </c>
      <c r="H21" s="98">
        <v>333</v>
      </c>
      <c r="I21" s="98">
        <v>1</v>
      </c>
      <c r="J21" s="98">
        <v>42</v>
      </c>
      <c r="K21" s="98">
        <v>0</v>
      </c>
      <c r="L21" s="98">
        <v>6</v>
      </c>
      <c r="M21" s="98">
        <v>15060</v>
      </c>
      <c r="N21" s="98">
        <v>27807</v>
      </c>
      <c r="O21" s="98">
        <v>0</v>
      </c>
      <c r="P21" s="98">
        <v>24</v>
      </c>
      <c r="Q21" s="99">
        <v>44012</v>
      </c>
    </row>
    <row r="22" spans="2:17" x14ac:dyDescent="0.2">
      <c r="B22" s="10">
        <v>18</v>
      </c>
      <c r="C22" s="10" t="s">
        <v>77</v>
      </c>
      <c r="D22" s="97">
        <v>97</v>
      </c>
      <c r="E22" s="98">
        <v>94</v>
      </c>
      <c r="F22" s="98">
        <v>706</v>
      </c>
      <c r="G22" s="98">
        <v>0.14399999999999999</v>
      </c>
      <c r="H22" s="98">
        <v>0.56699999999999995</v>
      </c>
      <c r="I22" s="98">
        <v>0.57199999999999995</v>
      </c>
      <c r="J22" s="98">
        <v>12</v>
      </c>
      <c r="K22" s="98">
        <v>0.13300000000000001</v>
      </c>
      <c r="L22" s="98">
        <v>42</v>
      </c>
      <c r="M22" s="98">
        <v>93</v>
      </c>
      <c r="N22" s="98">
        <v>563</v>
      </c>
      <c r="O22" s="98">
        <v>0</v>
      </c>
      <c r="P22" s="98">
        <v>5</v>
      </c>
      <c r="Q22" s="99">
        <v>1613</v>
      </c>
    </row>
    <row r="23" spans="2:17" x14ac:dyDescent="0.2">
      <c r="B23" s="10">
        <v>19</v>
      </c>
      <c r="C23" s="10" t="s">
        <v>78</v>
      </c>
      <c r="D23" s="97">
        <v>0</v>
      </c>
      <c r="E23" s="98">
        <v>0</v>
      </c>
      <c r="F23" s="98">
        <v>661</v>
      </c>
      <c r="G23" s="98">
        <v>0</v>
      </c>
      <c r="H23" s="98">
        <v>0</v>
      </c>
      <c r="I23" s="98">
        <v>0</v>
      </c>
      <c r="J23" s="98">
        <v>192</v>
      </c>
      <c r="K23" s="98">
        <v>0</v>
      </c>
      <c r="L23" s="98">
        <v>0</v>
      </c>
      <c r="M23" s="98">
        <v>583</v>
      </c>
      <c r="N23" s="98">
        <v>0</v>
      </c>
      <c r="O23" s="98">
        <v>0</v>
      </c>
      <c r="P23" s="98">
        <v>0</v>
      </c>
      <c r="Q23" s="99">
        <v>1436</v>
      </c>
    </row>
    <row r="24" spans="2:17" x14ac:dyDescent="0.2">
      <c r="B24" s="10">
        <v>20</v>
      </c>
      <c r="C24" s="10" t="s">
        <v>79</v>
      </c>
      <c r="D24" s="97">
        <v>0</v>
      </c>
      <c r="E24" s="98">
        <v>0</v>
      </c>
      <c r="F24" s="98">
        <v>0</v>
      </c>
      <c r="G24" s="98">
        <v>0</v>
      </c>
      <c r="H24" s="98">
        <v>0</v>
      </c>
      <c r="I24" s="98">
        <v>0</v>
      </c>
      <c r="J24" s="98">
        <v>206769</v>
      </c>
      <c r="K24" s="98">
        <v>0</v>
      </c>
      <c r="L24" s="98">
        <v>0</v>
      </c>
      <c r="M24" s="98">
        <v>0</v>
      </c>
      <c r="N24" s="98">
        <v>0</v>
      </c>
      <c r="O24" s="98">
        <v>0</v>
      </c>
      <c r="P24" s="98">
        <v>0</v>
      </c>
      <c r="Q24" s="99">
        <v>206769</v>
      </c>
    </row>
    <row r="25" spans="2:17" ht="28.5" x14ac:dyDescent="0.2">
      <c r="B25" s="15">
        <v>21</v>
      </c>
      <c r="C25" s="22" t="s">
        <v>86</v>
      </c>
      <c r="D25" s="97">
        <v>0</v>
      </c>
      <c r="E25" s="98">
        <v>0</v>
      </c>
      <c r="F25" s="98">
        <v>0</v>
      </c>
      <c r="G25" s="98">
        <v>0</v>
      </c>
      <c r="H25" s="98">
        <v>0</v>
      </c>
      <c r="I25" s="98">
        <v>0</v>
      </c>
      <c r="J25" s="98">
        <v>0</v>
      </c>
      <c r="K25" s="98">
        <v>0</v>
      </c>
      <c r="L25" s="98">
        <v>0</v>
      </c>
      <c r="M25" s="98">
        <v>0</v>
      </c>
      <c r="N25" s="98">
        <v>0</v>
      </c>
      <c r="O25" s="98">
        <v>0</v>
      </c>
      <c r="P25" s="98">
        <v>0</v>
      </c>
      <c r="Q25" s="99">
        <v>0</v>
      </c>
    </row>
    <row r="26" spans="2:17" x14ac:dyDescent="0.2">
      <c r="B26" s="10">
        <v>22</v>
      </c>
      <c r="C26" s="10" t="s">
        <v>80</v>
      </c>
      <c r="D26" s="97">
        <v>0</v>
      </c>
      <c r="E26" s="98">
        <v>0</v>
      </c>
      <c r="F26" s="98">
        <v>0</v>
      </c>
      <c r="G26" s="98">
        <v>0</v>
      </c>
      <c r="H26" s="98">
        <v>0</v>
      </c>
      <c r="I26" s="98">
        <v>0</v>
      </c>
      <c r="J26" s="98">
        <v>0</v>
      </c>
      <c r="K26" s="98">
        <v>0</v>
      </c>
      <c r="L26" s="98">
        <v>0</v>
      </c>
      <c r="M26" s="98">
        <v>0</v>
      </c>
      <c r="N26" s="98">
        <v>0</v>
      </c>
      <c r="O26" s="98">
        <v>0</v>
      </c>
      <c r="P26" s="98">
        <v>0</v>
      </c>
      <c r="Q26" s="99">
        <v>0</v>
      </c>
    </row>
    <row r="27" spans="2:17" x14ac:dyDescent="0.2">
      <c r="B27" s="10">
        <v>23</v>
      </c>
      <c r="C27" s="10" t="s">
        <v>81</v>
      </c>
      <c r="D27" s="97">
        <v>1E-3</v>
      </c>
      <c r="E27" s="98">
        <v>0</v>
      </c>
      <c r="F27" s="98">
        <v>222</v>
      </c>
      <c r="G27" s="98">
        <v>0</v>
      </c>
      <c r="H27" s="98">
        <v>0</v>
      </c>
      <c r="I27" s="98">
        <v>54</v>
      </c>
      <c r="J27" s="98">
        <v>821</v>
      </c>
      <c r="K27" s="98">
        <v>0</v>
      </c>
      <c r="L27" s="98">
        <v>0</v>
      </c>
      <c r="M27" s="98">
        <v>321</v>
      </c>
      <c r="N27" s="98">
        <v>0</v>
      </c>
      <c r="O27" s="98">
        <v>0</v>
      </c>
      <c r="P27" s="98">
        <v>12842</v>
      </c>
      <c r="Q27" s="99">
        <v>14259</v>
      </c>
    </row>
    <row r="28" spans="2:17" x14ac:dyDescent="0.2">
      <c r="B28" s="10">
        <v>24</v>
      </c>
      <c r="C28" s="10" t="s">
        <v>82</v>
      </c>
      <c r="D28" s="97">
        <v>0</v>
      </c>
      <c r="E28" s="98">
        <v>0</v>
      </c>
      <c r="F28" s="98">
        <v>176</v>
      </c>
      <c r="G28" s="98">
        <v>0</v>
      </c>
      <c r="H28" s="98">
        <v>0</v>
      </c>
      <c r="I28" s="98">
        <v>0</v>
      </c>
      <c r="J28" s="98">
        <v>0.25900000000000001</v>
      </c>
      <c r="K28" s="98">
        <v>0</v>
      </c>
      <c r="L28" s="98">
        <v>0</v>
      </c>
      <c r="M28" s="98">
        <v>0</v>
      </c>
      <c r="N28" s="98">
        <v>22512</v>
      </c>
      <c r="O28" s="98">
        <v>4</v>
      </c>
      <c r="P28" s="98">
        <v>10761</v>
      </c>
      <c r="Q28" s="99">
        <v>33453</v>
      </c>
    </row>
    <row r="29" spans="2:17" x14ac:dyDescent="0.2">
      <c r="B29" s="30">
        <v>25</v>
      </c>
      <c r="C29" s="30" t="s">
        <v>83</v>
      </c>
      <c r="D29" s="100">
        <v>7105</v>
      </c>
      <c r="E29" s="100">
        <v>10203</v>
      </c>
      <c r="F29" s="100">
        <v>18626</v>
      </c>
      <c r="G29" s="100">
        <v>1182</v>
      </c>
      <c r="H29" s="100">
        <v>3959</v>
      </c>
      <c r="I29" s="100">
        <v>1466</v>
      </c>
      <c r="J29" s="100">
        <v>231869</v>
      </c>
      <c r="K29" s="100">
        <v>64</v>
      </c>
      <c r="L29" s="100">
        <v>2963</v>
      </c>
      <c r="M29" s="100">
        <v>22164</v>
      </c>
      <c r="N29" s="100">
        <v>66073</v>
      </c>
      <c r="O29" s="100">
        <v>227000</v>
      </c>
      <c r="P29" s="100">
        <v>40225</v>
      </c>
      <c r="Q29" s="100">
        <v>632899</v>
      </c>
    </row>
    <row r="30" spans="2:17" x14ac:dyDescent="0.2">
      <c r="B30" s="31">
        <v>26</v>
      </c>
      <c r="C30" s="31" t="s">
        <v>10</v>
      </c>
      <c r="D30" s="101">
        <v>124719</v>
      </c>
      <c r="E30" s="101">
        <v>136600</v>
      </c>
      <c r="F30" s="101">
        <v>258046</v>
      </c>
      <c r="G30" s="101">
        <v>66065</v>
      </c>
      <c r="H30" s="101">
        <v>52816</v>
      </c>
      <c r="I30" s="101">
        <v>28318</v>
      </c>
      <c r="J30" s="101">
        <v>322793</v>
      </c>
      <c r="K30" s="101">
        <v>9219</v>
      </c>
      <c r="L30" s="101">
        <v>54649</v>
      </c>
      <c r="M30" s="101">
        <v>515825</v>
      </c>
      <c r="N30" s="101">
        <v>1061776</v>
      </c>
      <c r="O30" s="101">
        <v>228260</v>
      </c>
      <c r="P30" s="101">
        <v>69797</v>
      </c>
      <c r="Q30" s="101">
        <v>2928882</v>
      </c>
    </row>
    <row r="32" spans="2:17" x14ac:dyDescent="0.2">
      <c r="D32" s="98"/>
      <c r="E32" s="98"/>
      <c r="F32" s="98"/>
      <c r="G32" s="98"/>
      <c r="H32" s="98"/>
      <c r="I32" s="98"/>
      <c r="J32" s="98"/>
      <c r="K32" s="98"/>
      <c r="L32" s="98"/>
      <c r="M32" s="98"/>
      <c r="N32" s="98"/>
      <c r="O32" s="98"/>
      <c r="P32" s="98"/>
      <c r="Q32" s="98"/>
    </row>
    <row r="33" spans="4:17" x14ac:dyDescent="0.2">
      <c r="D33" s="98"/>
      <c r="E33" s="98"/>
      <c r="F33" s="98"/>
      <c r="G33" s="98"/>
      <c r="H33" s="98"/>
      <c r="I33" s="98"/>
      <c r="J33" s="98"/>
      <c r="K33" s="98"/>
      <c r="L33" s="98"/>
      <c r="M33" s="98"/>
      <c r="N33" s="98"/>
      <c r="O33" s="98"/>
      <c r="P33" s="98"/>
      <c r="Q33" s="98"/>
    </row>
    <row r="34" spans="4:17" x14ac:dyDescent="0.2">
      <c r="D34" s="98"/>
      <c r="E34" s="98"/>
      <c r="F34" s="98"/>
      <c r="G34" s="98"/>
      <c r="H34" s="98"/>
      <c r="I34" s="98"/>
      <c r="J34" s="98"/>
      <c r="K34" s="98"/>
      <c r="L34" s="98"/>
      <c r="M34" s="98"/>
      <c r="N34" s="98"/>
      <c r="O34" s="98"/>
      <c r="P34" s="98"/>
      <c r="Q34" s="98"/>
    </row>
    <row r="35" spans="4:17" x14ac:dyDescent="0.2">
      <c r="D35" s="98"/>
      <c r="E35" s="98"/>
      <c r="F35" s="98"/>
      <c r="G35" s="98"/>
      <c r="H35" s="98"/>
      <c r="I35" s="98"/>
      <c r="J35" s="98"/>
      <c r="K35" s="98"/>
      <c r="L35" s="98"/>
      <c r="M35" s="98"/>
      <c r="N35" s="98"/>
      <c r="O35" s="98"/>
      <c r="P35" s="98"/>
      <c r="Q35" s="98"/>
    </row>
    <row r="36" spans="4:17" x14ac:dyDescent="0.2">
      <c r="D36" s="98"/>
      <c r="E36" s="98"/>
      <c r="F36" s="98"/>
      <c r="G36" s="98"/>
      <c r="H36" s="98"/>
      <c r="I36" s="98"/>
      <c r="J36" s="98"/>
      <c r="K36" s="98"/>
      <c r="L36" s="98"/>
      <c r="M36" s="98"/>
      <c r="N36" s="98"/>
      <c r="O36" s="98"/>
      <c r="P36" s="98"/>
      <c r="Q36" s="98"/>
    </row>
    <row r="37" spans="4:17" x14ac:dyDescent="0.2">
      <c r="D37" s="98"/>
      <c r="E37" s="98"/>
      <c r="F37" s="98"/>
      <c r="G37" s="98"/>
      <c r="H37" s="98"/>
      <c r="I37" s="98"/>
      <c r="J37" s="98"/>
      <c r="K37" s="98"/>
      <c r="L37" s="98"/>
      <c r="M37" s="98"/>
      <c r="N37" s="98"/>
      <c r="O37" s="98"/>
      <c r="P37" s="98"/>
      <c r="Q37" s="98"/>
    </row>
    <row r="38" spans="4:17" x14ac:dyDescent="0.2">
      <c r="D38" s="98"/>
      <c r="E38" s="98"/>
      <c r="F38" s="98"/>
      <c r="G38" s="98"/>
      <c r="H38" s="98"/>
      <c r="I38" s="98"/>
      <c r="J38" s="98"/>
      <c r="K38" s="98"/>
      <c r="L38" s="98"/>
      <c r="M38" s="98"/>
      <c r="N38" s="98"/>
      <c r="O38" s="98"/>
      <c r="P38" s="98"/>
      <c r="Q38" s="98"/>
    </row>
    <row r="39" spans="4:17" x14ac:dyDescent="0.2">
      <c r="D39" s="98"/>
      <c r="E39" s="98"/>
      <c r="F39" s="98"/>
      <c r="G39" s="98"/>
      <c r="H39" s="98"/>
      <c r="I39" s="98"/>
      <c r="J39" s="98"/>
      <c r="K39" s="98"/>
      <c r="L39" s="98"/>
      <c r="M39" s="98"/>
      <c r="N39" s="98"/>
      <c r="O39" s="98"/>
      <c r="P39" s="98"/>
      <c r="Q39" s="98"/>
    </row>
    <row r="40" spans="4:17" x14ac:dyDescent="0.2">
      <c r="D40" s="98"/>
      <c r="E40" s="98"/>
      <c r="F40" s="98"/>
      <c r="G40" s="98"/>
      <c r="H40" s="98"/>
      <c r="I40" s="98"/>
      <c r="J40" s="98"/>
      <c r="K40" s="98"/>
      <c r="L40" s="98"/>
      <c r="M40" s="98"/>
      <c r="N40" s="98"/>
      <c r="O40" s="98"/>
      <c r="P40" s="98"/>
      <c r="Q40" s="98"/>
    </row>
    <row r="41" spans="4:17" x14ac:dyDescent="0.2">
      <c r="D41" s="98"/>
      <c r="E41" s="98"/>
      <c r="F41" s="98"/>
      <c r="G41" s="98"/>
      <c r="H41" s="98"/>
      <c r="I41" s="98"/>
      <c r="J41" s="98"/>
      <c r="K41" s="98"/>
      <c r="L41" s="98"/>
      <c r="M41" s="98"/>
      <c r="N41" s="98"/>
      <c r="O41" s="98"/>
      <c r="P41" s="98"/>
      <c r="Q41" s="98"/>
    </row>
    <row r="42" spans="4:17" x14ac:dyDescent="0.2">
      <c r="D42" s="98"/>
      <c r="E42" s="98"/>
      <c r="F42" s="98"/>
      <c r="G42" s="98"/>
      <c r="H42" s="98"/>
      <c r="I42" s="98"/>
      <c r="J42" s="98"/>
      <c r="K42" s="98"/>
      <c r="L42" s="98"/>
      <c r="M42" s="98"/>
      <c r="N42" s="98"/>
      <c r="O42" s="98"/>
      <c r="P42" s="98"/>
      <c r="Q42" s="98"/>
    </row>
    <row r="43" spans="4:17" x14ac:dyDescent="0.2">
      <c r="D43" s="98"/>
      <c r="E43" s="98"/>
      <c r="F43" s="98"/>
      <c r="G43" s="98"/>
      <c r="H43" s="98"/>
      <c r="I43" s="98"/>
      <c r="J43" s="98"/>
      <c r="K43" s="98"/>
      <c r="L43" s="98"/>
      <c r="M43" s="98"/>
      <c r="N43" s="98"/>
      <c r="O43" s="98"/>
      <c r="P43" s="98"/>
      <c r="Q43" s="98"/>
    </row>
    <row r="44" spans="4:17" x14ac:dyDescent="0.2">
      <c r="D44" s="98"/>
      <c r="E44" s="98"/>
      <c r="F44" s="98"/>
      <c r="G44" s="98"/>
      <c r="H44" s="98"/>
      <c r="I44" s="98"/>
      <c r="J44" s="98"/>
      <c r="K44" s="98"/>
      <c r="L44" s="98"/>
      <c r="M44" s="98"/>
      <c r="N44" s="98"/>
      <c r="O44" s="98"/>
      <c r="P44" s="98"/>
      <c r="Q44" s="98"/>
    </row>
    <row r="45" spans="4:17" x14ac:dyDescent="0.2">
      <c r="D45" s="98"/>
      <c r="E45" s="98"/>
      <c r="F45" s="98"/>
      <c r="G45" s="98"/>
      <c r="H45" s="98"/>
      <c r="I45" s="98"/>
      <c r="J45" s="98"/>
      <c r="K45" s="98"/>
      <c r="L45" s="98"/>
      <c r="M45" s="98"/>
      <c r="N45" s="98"/>
      <c r="O45" s="98"/>
      <c r="P45" s="98"/>
      <c r="Q45" s="98"/>
    </row>
    <row r="46" spans="4:17" x14ac:dyDescent="0.2">
      <c r="D46" s="98"/>
      <c r="E46" s="98"/>
      <c r="F46" s="98"/>
      <c r="G46" s="98"/>
      <c r="H46" s="98"/>
      <c r="I46" s="98"/>
      <c r="J46" s="98"/>
      <c r="K46" s="98"/>
      <c r="L46" s="98"/>
      <c r="M46" s="98"/>
      <c r="N46" s="98"/>
      <c r="O46" s="98"/>
      <c r="P46" s="98"/>
      <c r="Q46" s="98"/>
    </row>
    <row r="47" spans="4:17" x14ac:dyDescent="0.2">
      <c r="D47" s="98"/>
      <c r="E47" s="98"/>
      <c r="F47" s="98"/>
      <c r="G47" s="98"/>
      <c r="H47" s="98"/>
      <c r="I47" s="98"/>
      <c r="J47" s="98"/>
      <c r="K47" s="98"/>
      <c r="L47" s="98"/>
      <c r="M47" s="98"/>
      <c r="N47" s="98"/>
      <c r="O47" s="98"/>
      <c r="P47" s="98"/>
      <c r="Q47" s="98"/>
    </row>
    <row r="48" spans="4:17" x14ac:dyDescent="0.2">
      <c r="D48" s="98"/>
      <c r="E48" s="98"/>
      <c r="F48" s="98"/>
      <c r="G48" s="98"/>
      <c r="H48" s="98"/>
      <c r="I48" s="98"/>
      <c r="J48" s="98"/>
      <c r="K48" s="98"/>
      <c r="L48" s="98"/>
      <c r="M48" s="98"/>
      <c r="N48" s="98"/>
      <c r="O48" s="98"/>
      <c r="P48" s="98"/>
      <c r="Q48" s="98"/>
    </row>
    <row r="49" spans="4:17" x14ac:dyDescent="0.2">
      <c r="D49" s="98"/>
      <c r="E49" s="98"/>
      <c r="F49" s="98"/>
      <c r="G49" s="98"/>
      <c r="H49" s="98"/>
      <c r="I49" s="98"/>
      <c r="J49" s="98"/>
      <c r="K49" s="98"/>
      <c r="L49" s="98"/>
      <c r="M49" s="98"/>
      <c r="N49" s="98"/>
      <c r="O49" s="98"/>
      <c r="P49" s="98"/>
      <c r="Q49" s="98"/>
    </row>
    <row r="50" spans="4:17" x14ac:dyDescent="0.2">
      <c r="D50" s="98"/>
      <c r="E50" s="98"/>
      <c r="F50" s="98"/>
      <c r="G50" s="98"/>
      <c r="H50" s="98"/>
      <c r="I50" s="98"/>
      <c r="J50" s="98"/>
      <c r="K50" s="98"/>
      <c r="L50" s="98"/>
      <c r="M50" s="98"/>
      <c r="N50" s="98"/>
      <c r="O50" s="98"/>
      <c r="P50" s="98"/>
      <c r="Q50" s="98"/>
    </row>
    <row r="51" spans="4:17" x14ac:dyDescent="0.2">
      <c r="D51" s="98"/>
      <c r="E51" s="98"/>
      <c r="F51" s="98"/>
      <c r="G51" s="98"/>
      <c r="H51" s="98"/>
      <c r="I51" s="98"/>
      <c r="J51" s="98"/>
      <c r="K51" s="98"/>
      <c r="L51" s="98"/>
      <c r="M51" s="98"/>
      <c r="N51" s="98"/>
      <c r="O51" s="98"/>
      <c r="P51" s="98"/>
      <c r="Q51" s="98"/>
    </row>
    <row r="52" spans="4:17" x14ac:dyDescent="0.2">
      <c r="D52" s="98"/>
      <c r="E52" s="98"/>
      <c r="F52" s="98"/>
      <c r="G52" s="98"/>
      <c r="H52" s="98"/>
      <c r="I52" s="98"/>
      <c r="J52" s="98"/>
      <c r="K52" s="98"/>
      <c r="L52" s="98"/>
      <c r="M52" s="98"/>
      <c r="N52" s="98"/>
      <c r="O52" s="98"/>
      <c r="P52" s="98"/>
      <c r="Q52" s="98"/>
    </row>
    <row r="53" spans="4:17" x14ac:dyDescent="0.2">
      <c r="D53" s="98"/>
      <c r="E53" s="98"/>
      <c r="F53" s="98"/>
      <c r="G53" s="98"/>
      <c r="H53" s="98"/>
      <c r="I53" s="98"/>
      <c r="J53" s="98"/>
      <c r="K53" s="98"/>
      <c r="L53" s="98"/>
      <c r="M53" s="98"/>
      <c r="N53" s="98"/>
      <c r="O53" s="98"/>
      <c r="P53" s="98"/>
      <c r="Q53" s="98"/>
    </row>
    <row r="54" spans="4:17" x14ac:dyDescent="0.2">
      <c r="D54" s="98"/>
      <c r="E54" s="98"/>
      <c r="F54" s="98"/>
      <c r="G54" s="98"/>
      <c r="H54" s="98"/>
      <c r="I54" s="98"/>
      <c r="J54" s="98"/>
      <c r="K54" s="98"/>
      <c r="L54" s="98"/>
      <c r="M54" s="98"/>
      <c r="N54" s="98"/>
      <c r="O54" s="98"/>
      <c r="P54" s="98"/>
      <c r="Q54" s="98"/>
    </row>
    <row r="55" spans="4:17" x14ac:dyDescent="0.2">
      <c r="D55" s="98"/>
      <c r="E55" s="98"/>
      <c r="F55" s="98"/>
      <c r="G55" s="98"/>
      <c r="H55" s="98"/>
      <c r="I55" s="98"/>
      <c r="J55" s="98"/>
      <c r="K55" s="98"/>
      <c r="L55" s="98"/>
      <c r="M55" s="98"/>
      <c r="N55" s="98"/>
      <c r="O55" s="98"/>
      <c r="P55" s="98"/>
      <c r="Q55" s="98"/>
    </row>
    <row r="56" spans="4:17" x14ac:dyDescent="0.2">
      <c r="D56" s="98"/>
      <c r="E56" s="98"/>
      <c r="F56" s="98"/>
      <c r="G56" s="98"/>
      <c r="H56" s="98"/>
      <c r="I56" s="98"/>
      <c r="J56" s="98"/>
      <c r="K56" s="98"/>
      <c r="L56" s="98"/>
      <c r="M56" s="98"/>
      <c r="N56" s="98"/>
      <c r="O56" s="98"/>
      <c r="P56" s="98"/>
      <c r="Q56" s="98"/>
    </row>
    <row r="57" spans="4:17" x14ac:dyDescent="0.2">
      <c r="D57" s="98"/>
      <c r="E57" s="98"/>
      <c r="F57" s="98"/>
      <c r="G57" s="98"/>
      <c r="H57" s="98"/>
      <c r="I57" s="98"/>
      <c r="J57" s="98"/>
      <c r="K57" s="98"/>
      <c r="L57" s="98"/>
      <c r="M57" s="98"/>
      <c r="N57" s="98"/>
      <c r="O57" s="98"/>
      <c r="P57" s="98"/>
      <c r="Q57" s="98"/>
    </row>
  </sheetData>
  <mergeCells count="2">
    <mergeCell ref="B2:Q2"/>
    <mergeCell ref="B4:C4"/>
  </mergeCells>
  <hyperlinks>
    <hyperlink ref="S2"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workbookViewId="0">
      <selection activeCell="G2" sqref="G2"/>
    </sheetView>
  </sheetViews>
  <sheetFormatPr defaultRowHeight="14.25" x14ac:dyDescent="0.2"/>
  <cols>
    <col min="1" max="1" width="3" style="10" customWidth="1"/>
    <col min="2" max="2" width="5.296875" style="10" customWidth="1"/>
    <col min="3" max="3" width="48.09765625" style="10" customWidth="1"/>
    <col min="4" max="5" width="20.796875" style="16" customWidth="1"/>
    <col min="6" max="6" width="3" style="10" customWidth="1"/>
    <col min="7" max="7" width="9" style="10" customWidth="1"/>
    <col min="8" max="16384" width="8.796875" style="10"/>
  </cols>
  <sheetData>
    <row r="2" spans="2:8" ht="19.5" x14ac:dyDescent="0.25">
      <c r="B2" s="108" t="s">
        <v>225</v>
      </c>
      <c r="C2" s="108"/>
      <c r="D2" s="108"/>
      <c r="E2" s="108"/>
      <c r="G2" s="21" t="s">
        <v>9</v>
      </c>
    </row>
    <row r="3" spans="2:8" x14ac:dyDescent="0.2">
      <c r="B3" s="62" t="s">
        <v>285</v>
      </c>
      <c r="C3" s="62"/>
      <c r="D3" s="62"/>
      <c r="E3" s="62"/>
    </row>
    <row r="4" spans="2:8" x14ac:dyDescent="0.2">
      <c r="B4" s="175"/>
      <c r="C4" s="175"/>
      <c r="D4" s="110" t="s">
        <v>41</v>
      </c>
      <c r="E4" s="110" t="s">
        <v>39</v>
      </c>
    </row>
    <row r="5" spans="2:8" x14ac:dyDescent="0.2">
      <c r="B5" s="37">
        <v>1</v>
      </c>
      <c r="C5" s="37" t="s">
        <v>287</v>
      </c>
      <c r="D5" s="100">
        <v>491520</v>
      </c>
      <c r="E5" s="100">
        <v>39322</v>
      </c>
      <c r="G5" s="98"/>
      <c r="H5" s="98"/>
    </row>
    <row r="6" spans="2:8" x14ac:dyDescent="0.2">
      <c r="B6" s="10">
        <v>2</v>
      </c>
      <c r="C6" s="10" t="s">
        <v>203</v>
      </c>
      <c r="D6" s="102">
        <v>2526</v>
      </c>
      <c r="E6" s="102">
        <v>202</v>
      </c>
      <c r="G6" s="98"/>
      <c r="H6" s="98"/>
    </row>
    <row r="7" spans="2:8" x14ac:dyDescent="0.2">
      <c r="B7" s="10">
        <v>3</v>
      </c>
      <c r="C7" s="10" t="s">
        <v>204</v>
      </c>
      <c r="D7" s="102">
        <v>-2025</v>
      </c>
      <c r="E7" s="102">
        <v>-162</v>
      </c>
      <c r="G7" s="98"/>
      <c r="H7" s="98"/>
    </row>
    <row r="8" spans="2:8" x14ac:dyDescent="0.2">
      <c r="B8" s="10">
        <v>4</v>
      </c>
      <c r="C8" s="10" t="s">
        <v>205</v>
      </c>
      <c r="D8" s="102">
        <v>0</v>
      </c>
      <c r="E8" s="102">
        <v>0</v>
      </c>
      <c r="G8" s="98"/>
      <c r="H8" s="98"/>
    </row>
    <row r="9" spans="2:8" x14ac:dyDescent="0.2">
      <c r="B9" s="10">
        <v>5</v>
      </c>
      <c r="C9" s="10" t="s">
        <v>42</v>
      </c>
      <c r="D9" s="102">
        <v>0</v>
      </c>
      <c r="E9" s="102">
        <v>0</v>
      </c>
      <c r="G9" s="98"/>
      <c r="H9" s="98"/>
    </row>
    <row r="10" spans="2:8" x14ac:dyDescent="0.2">
      <c r="B10" s="10">
        <v>6</v>
      </c>
      <c r="C10" s="10" t="s">
        <v>43</v>
      </c>
      <c r="D10" s="102">
        <v>0</v>
      </c>
      <c r="E10" s="102">
        <v>0</v>
      </c>
      <c r="G10" s="98"/>
      <c r="H10" s="98"/>
    </row>
    <row r="11" spans="2:8" x14ac:dyDescent="0.2">
      <c r="B11" s="10">
        <v>7</v>
      </c>
      <c r="C11" s="10" t="s">
        <v>44</v>
      </c>
      <c r="D11" s="102">
        <v>-1125</v>
      </c>
      <c r="E11" s="102">
        <v>-90</v>
      </c>
      <c r="G11" s="98"/>
      <c r="H11" s="98"/>
    </row>
    <row r="12" spans="2:8" x14ac:dyDescent="0.2">
      <c r="B12" s="29">
        <v>8</v>
      </c>
      <c r="C12" s="29" t="s">
        <v>280</v>
      </c>
      <c r="D12" s="102">
        <v>0</v>
      </c>
      <c r="E12" s="102">
        <v>0</v>
      </c>
      <c r="G12" s="98"/>
      <c r="H12" s="98"/>
    </row>
    <row r="13" spans="2:8" x14ac:dyDescent="0.2">
      <c r="B13" s="10">
        <v>9</v>
      </c>
      <c r="C13" s="10" t="s">
        <v>45</v>
      </c>
      <c r="D13" s="102">
        <v>-1997</v>
      </c>
      <c r="E13" s="102">
        <v>-160</v>
      </c>
      <c r="G13" s="98"/>
      <c r="H13" s="98"/>
    </row>
    <row r="14" spans="2:8" x14ac:dyDescent="0.2">
      <c r="B14" s="36">
        <v>10</v>
      </c>
      <c r="C14" s="36" t="s">
        <v>286</v>
      </c>
      <c r="D14" s="101">
        <v>488899</v>
      </c>
      <c r="E14" s="101">
        <v>39112</v>
      </c>
      <c r="G14" s="98"/>
      <c r="H14" s="98"/>
    </row>
    <row r="16" spans="2:8" ht="45" customHeight="1" x14ac:dyDescent="0.2">
      <c r="B16" s="179" t="s">
        <v>303</v>
      </c>
      <c r="C16" s="180"/>
      <c r="D16" s="180"/>
      <c r="E16" s="180"/>
    </row>
  </sheetData>
  <mergeCells count="2">
    <mergeCell ref="B4:C4"/>
    <mergeCell ref="B16:E16"/>
  </mergeCells>
  <hyperlinks>
    <hyperlink ref="G2"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showGridLines="0" workbookViewId="0">
      <selection activeCell="G2" sqref="G2"/>
    </sheetView>
  </sheetViews>
  <sheetFormatPr defaultRowHeight="14.25" x14ac:dyDescent="0.2"/>
  <cols>
    <col min="1" max="1" width="3" style="10" customWidth="1"/>
    <col min="2" max="2" width="4.69921875" style="10" customWidth="1"/>
    <col min="3" max="3" width="48.09765625" style="10" customWidth="1"/>
    <col min="4" max="5" width="20.796875" style="16" customWidth="1"/>
    <col min="6" max="6" width="3" style="10" customWidth="1"/>
    <col min="7" max="7" width="9" style="10" customWidth="1"/>
    <col min="8" max="16384" width="8.796875" style="10"/>
  </cols>
  <sheetData>
    <row r="2" spans="2:8" ht="19.5" x14ac:dyDescent="0.25">
      <c r="B2" s="43" t="s">
        <v>145</v>
      </c>
      <c r="C2" s="43"/>
      <c r="D2" s="43"/>
      <c r="E2" s="43"/>
      <c r="G2" s="21" t="s">
        <v>9</v>
      </c>
    </row>
    <row r="3" spans="2:8" x14ac:dyDescent="0.2">
      <c r="B3" s="55" t="s">
        <v>285</v>
      </c>
      <c r="C3" s="55"/>
      <c r="D3" s="55"/>
      <c r="E3" s="55"/>
    </row>
    <row r="4" spans="2:8" x14ac:dyDescent="0.2">
      <c r="B4" s="184"/>
      <c r="C4" s="184"/>
      <c r="D4" s="41" t="s">
        <v>41</v>
      </c>
      <c r="E4" s="41" t="s">
        <v>39</v>
      </c>
    </row>
    <row r="5" spans="2:8" x14ac:dyDescent="0.2">
      <c r="B5" s="37">
        <v>1</v>
      </c>
      <c r="C5" s="37" t="s">
        <v>287</v>
      </c>
      <c r="D5" s="100">
        <v>26975</v>
      </c>
      <c r="E5" s="100">
        <v>2158</v>
      </c>
      <c r="G5" s="98"/>
      <c r="H5" s="98"/>
    </row>
    <row r="6" spans="2:8" x14ac:dyDescent="0.2">
      <c r="B6" s="10">
        <v>2</v>
      </c>
      <c r="C6" s="10" t="s">
        <v>203</v>
      </c>
      <c r="D6" s="102">
        <v>6137</v>
      </c>
      <c r="E6" s="102">
        <v>491</v>
      </c>
      <c r="G6" s="98"/>
      <c r="H6" s="98"/>
    </row>
    <row r="7" spans="2:8" x14ac:dyDescent="0.2">
      <c r="B7" s="10">
        <v>3</v>
      </c>
      <c r="C7" s="10" t="s">
        <v>46</v>
      </c>
      <c r="D7" s="102">
        <v>-2226</v>
      </c>
      <c r="E7" s="102">
        <v>-178</v>
      </c>
      <c r="G7" s="98"/>
      <c r="H7" s="98"/>
    </row>
    <row r="8" spans="2:8" x14ac:dyDescent="0.2">
      <c r="B8" s="10">
        <v>4</v>
      </c>
      <c r="C8" s="10" t="s">
        <v>47</v>
      </c>
      <c r="D8" s="102">
        <v>3269</v>
      </c>
      <c r="E8" s="102">
        <v>262</v>
      </c>
      <c r="G8" s="98"/>
      <c r="H8" s="98"/>
    </row>
    <row r="9" spans="2:8" x14ac:dyDescent="0.2">
      <c r="B9" s="10">
        <v>5</v>
      </c>
      <c r="C9" s="10" t="s">
        <v>48</v>
      </c>
      <c r="D9" s="102">
        <v>0</v>
      </c>
      <c r="E9" s="102">
        <v>0</v>
      </c>
      <c r="G9" s="98"/>
      <c r="H9" s="98"/>
    </row>
    <row r="10" spans="2:8" x14ac:dyDescent="0.2">
      <c r="B10" s="10">
        <v>6</v>
      </c>
      <c r="C10" s="10" t="s">
        <v>43</v>
      </c>
      <c r="D10" s="102">
        <v>0</v>
      </c>
      <c r="E10" s="102">
        <v>0</v>
      </c>
      <c r="G10" s="98"/>
      <c r="H10" s="98"/>
    </row>
    <row r="11" spans="2:8" x14ac:dyDescent="0.2">
      <c r="B11" s="10">
        <v>7</v>
      </c>
      <c r="C11" s="10" t="s">
        <v>44</v>
      </c>
      <c r="D11" s="102">
        <v>0</v>
      </c>
      <c r="E11" s="102">
        <v>0</v>
      </c>
      <c r="G11" s="98"/>
      <c r="H11" s="98"/>
    </row>
    <row r="12" spans="2:8" x14ac:dyDescent="0.2">
      <c r="B12" s="10">
        <v>8</v>
      </c>
      <c r="C12" s="10" t="s">
        <v>45</v>
      </c>
      <c r="D12" s="102">
        <v>0</v>
      </c>
      <c r="E12" s="102">
        <v>0</v>
      </c>
      <c r="G12" s="98"/>
      <c r="H12" s="98"/>
    </row>
    <row r="13" spans="2:8" x14ac:dyDescent="0.2">
      <c r="B13" s="36">
        <v>9</v>
      </c>
      <c r="C13" s="36" t="s">
        <v>286</v>
      </c>
      <c r="D13" s="101">
        <v>34155</v>
      </c>
      <c r="E13" s="101">
        <v>2732</v>
      </c>
      <c r="G13" s="98"/>
      <c r="H13" s="98"/>
    </row>
    <row r="15" spans="2:8" ht="48.75" customHeight="1" x14ac:dyDescent="0.2">
      <c r="B15" s="179" t="s">
        <v>295</v>
      </c>
      <c r="C15" s="180"/>
      <c r="D15" s="180"/>
      <c r="E15" s="180"/>
    </row>
    <row r="18" spans="4:5" x14ac:dyDescent="0.2">
      <c r="D18" s="106"/>
      <c r="E18" s="106"/>
    </row>
    <row r="19" spans="4:5" x14ac:dyDescent="0.2">
      <c r="D19" s="106"/>
      <c r="E19" s="106"/>
    </row>
    <row r="20" spans="4:5" x14ac:dyDescent="0.2">
      <c r="D20" s="106"/>
      <c r="E20" s="106"/>
    </row>
    <row r="21" spans="4:5" x14ac:dyDescent="0.2">
      <c r="D21" s="106"/>
      <c r="E21" s="106"/>
    </row>
    <row r="22" spans="4:5" x14ac:dyDescent="0.2">
      <c r="D22" s="106"/>
      <c r="E22" s="106"/>
    </row>
    <row r="23" spans="4:5" x14ac:dyDescent="0.2">
      <c r="D23" s="106"/>
      <c r="E23" s="106"/>
    </row>
    <row r="24" spans="4:5" x14ac:dyDescent="0.2">
      <c r="D24" s="106"/>
      <c r="E24" s="106"/>
    </row>
    <row r="25" spans="4:5" x14ac:dyDescent="0.2">
      <c r="D25" s="106"/>
      <c r="E25" s="106"/>
    </row>
    <row r="26" spans="4:5" x14ac:dyDescent="0.2">
      <c r="D26" s="106"/>
      <c r="E26" s="106"/>
    </row>
    <row r="27" spans="4:5" x14ac:dyDescent="0.2">
      <c r="D27" s="106"/>
      <c r="E27" s="106"/>
    </row>
    <row r="28" spans="4:5" x14ac:dyDescent="0.2">
      <c r="D28" s="106"/>
      <c r="E28" s="106"/>
    </row>
    <row r="29" spans="4:5" x14ac:dyDescent="0.2">
      <c r="D29" s="106"/>
      <c r="E29" s="106"/>
    </row>
    <row r="30" spans="4:5" x14ac:dyDescent="0.2">
      <c r="D30" s="106"/>
      <c r="E30" s="106"/>
    </row>
  </sheetData>
  <mergeCells count="2">
    <mergeCell ref="B4:C4"/>
    <mergeCell ref="B15:E15"/>
  </mergeCells>
  <hyperlinks>
    <hyperlink ref="G2"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Disclaimer</vt:lpstr>
      <vt:lpstr>Index</vt:lpstr>
      <vt:lpstr>1</vt:lpstr>
      <vt:lpstr>2</vt:lpstr>
      <vt:lpstr>3</vt:lpstr>
      <vt:lpstr>4</vt:lpstr>
      <vt:lpstr>5</vt:lpstr>
      <vt:lpstr>6</vt:lpstr>
      <vt:lpstr>7</vt:lpstr>
      <vt:lpstr>8</vt:lpstr>
      <vt:lpstr>9</vt:lpstr>
      <vt:lpstr>10</vt:lpstr>
      <vt:lpstr>11</vt:lpstr>
      <vt:lpstr>12</vt:lpstr>
      <vt:lpstr>13</vt:lpstr>
      <vt:lpstr>14</vt:lpstr>
    </vt:vector>
  </TitlesOfParts>
  <Company>Danske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 Kersys</dc:creator>
  <cp:lastModifiedBy>Donatas Kersys</cp:lastModifiedBy>
  <dcterms:created xsi:type="dcterms:W3CDTF">2017-12-06T11:35:35Z</dcterms:created>
  <dcterms:modified xsi:type="dcterms:W3CDTF">2019-10-24T13:09:59Z</dcterms:modified>
</cp:coreProperties>
</file>