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at\3951RAP\Fact Book\2023\Q1 2023\"/>
    </mc:Choice>
  </mc:AlternateContent>
  <bookViews>
    <workbookView xWindow="0" yWindow="0" windowWidth="28800" windowHeight="12420" tabRatio="756" activeTab="2"/>
  </bookViews>
  <sheets>
    <sheet name="Disclaimer" sheetId="1" r:id="rId1"/>
    <sheet name="1. Group" sheetId="2" r:id="rId2"/>
    <sheet name="2. Business units" sheetId="3" r:id="rId3"/>
    <sheet name="3. Product units" sheetId="4" r:id="rId4"/>
    <sheet name="4. About Danske Bank" sheetId="5" r:id="rId5"/>
    <sheet name="5. Macroeconomics" sheetId="6" r:id="rId6"/>
    <sheet name="Income statement_Group" sheetId="16" r:id="rId7"/>
    <sheet name="Statement of comprehensive inc." sheetId="17" r:id="rId8"/>
    <sheet name="Balance sheet" sheetId="18" r:id="rId9"/>
    <sheet name="Changes in shareholders' eq (2" sheetId="24" r:id="rId10"/>
    <sheet name="Statement of capital" sheetId="20" r:id="rId11"/>
    <sheet name="Cash flow statement" sheetId="21" r:id="rId12"/>
    <sheet name="Business segm." sheetId="22" r:id="rId13"/>
    <sheet name="Contingent liabilities" sheetId="23" r:id="rId14"/>
  </sheets>
  <externalReferences>
    <externalReference r:id="rId15"/>
    <externalReference r:id="rId16"/>
  </externalReferences>
  <definedNames>
    <definedName name="_xlnm._FilterDatabase" localSheetId="7" hidden="1">'Statement of comprehensive inc.'!#REF!</definedName>
    <definedName name="_xlnm.Print_Area" localSheetId="1">'1. Group'!$A$1:$L$581</definedName>
    <definedName name="_xlnm.Print_Area" localSheetId="13">'Contingent liabilities'!#REF!</definedName>
    <definedName name="T_Q1TABLE">[1]T_Calculation!$A$4:$N$68</definedName>
    <definedName name="T_Q2TABLE">[1]T_Calculation!$Q$4:$AD$68</definedName>
    <definedName name="T_Q3TABLE">[1]T_Calculation!$AG$4:$AT$68</definedName>
    <definedName name="T_Q4TABLE">[1]T_Calculation!$AW$4:$BJ$68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4" l="1"/>
  <c r="J34" i="4"/>
  <c r="K5" i="4"/>
  <c r="J5" i="4"/>
  <c r="L507" i="3"/>
  <c r="K507" i="3"/>
  <c r="L506" i="3"/>
  <c r="K506" i="3"/>
  <c r="L505" i="3"/>
  <c r="K505" i="3"/>
  <c r="L504" i="3"/>
  <c r="K504" i="3"/>
  <c r="U254" i="2" l="1"/>
  <c r="T254" i="2"/>
</calcChain>
</file>

<file path=xl/sharedStrings.xml><?xml version="1.0" encoding="utf-8"?>
<sst xmlns="http://schemas.openxmlformats.org/spreadsheetml/2006/main" count="2881" uniqueCount="869">
  <si>
    <t>BALANCE SHEET - DANSKE BANK GROUP</t>
  </si>
  <si>
    <t>RATIOS AND KEY FIGURES</t>
  </si>
  <si>
    <t>NET INTEREST INCOME BY BUSINESS UNIT</t>
  </si>
  <si>
    <t>NET FEE INCOME BY BUSINESS UNIT</t>
  </si>
  <si>
    <t>NET TRADING INCOME BY BUSINESS UNIT</t>
  </si>
  <si>
    <t>OPERATING EXPENSES BY BUSINESS UNIT</t>
  </si>
  <si>
    <t>EXPENSE BREAKDOWN</t>
  </si>
  <si>
    <t>QUARTERLY LOAN IMPAIRMENT CHARGES (EX. NON-CORE)</t>
  </si>
  <si>
    <t>LOAN LOSS RATIO</t>
  </si>
  <si>
    <t>TOTAL ALLOWANCE ACCOUNT BY BUSINESS UNIT</t>
  </si>
  <si>
    <t>CHANGE IN ACCUMULATED IMPAIRMENT CHARGES (ALLOWANCE ACCOUNT) EX. NON-CORE</t>
  </si>
  <si>
    <t>(DKK millions)</t>
  </si>
  <si>
    <t>Net interest income</t>
  </si>
  <si>
    <t>Net fee income</t>
  </si>
  <si>
    <t>Net trading income</t>
  </si>
  <si>
    <t>Other income</t>
  </si>
  <si>
    <t>Total income</t>
  </si>
  <si>
    <t>Operating expenses</t>
  </si>
  <si>
    <t>Goodwill impairment charges</t>
  </si>
  <si>
    <t>Profit before loan impairment charges</t>
  </si>
  <si>
    <t>Loan impairment charges</t>
  </si>
  <si>
    <t>Profit before tax, core</t>
  </si>
  <si>
    <t>Profit before tax, Non-core</t>
  </si>
  <si>
    <t>Profit before tax</t>
  </si>
  <si>
    <t>Tax</t>
  </si>
  <si>
    <t>Return on avg. shareholders' equity (%)</t>
  </si>
  <si>
    <t>Cash in hand and demand deposits with central banks</t>
  </si>
  <si>
    <t>Due from credit institutions and central banks</t>
  </si>
  <si>
    <t>Trading portfolio assets</t>
  </si>
  <si>
    <t>Investment securities</t>
  </si>
  <si>
    <t>Intangible assets</t>
  </si>
  <si>
    <t>Total assets</t>
  </si>
  <si>
    <t>Due to credit institutions and central banks</t>
  </si>
  <si>
    <t>Trading portfolio liabilities</t>
  </si>
  <si>
    <t>Subordinated debt</t>
  </si>
  <si>
    <t>Total liabilities</t>
  </si>
  <si>
    <t>Share capital</t>
  </si>
  <si>
    <t>Foreign currency translation reserve</t>
  </si>
  <si>
    <t>Retained earnings</t>
  </si>
  <si>
    <t>Additional tier 1 capital holders</t>
  </si>
  <si>
    <t>Total equity</t>
  </si>
  <si>
    <t>Total liabilities and equity</t>
  </si>
  <si>
    <t>Other</t>
  </si>
  <si>
    <t>Full-time-equivalent staff, end of period</t>
  </si>
  <si>
    <t>Northern Ireland</t>
  </si>
  <si>
    <t xml:space="preserve">Total </t>
  </si>
  <si>
    <t>Total</t>
  </si>
  <si>
    <t xml:space="preserve"> (DKK millions) </t>
  </si>
  <si>
    <t>(%)</t>
  </si>
  <si>
    <t>Non-core</t>
  </si>
  <si>
    <t>Share of</t>
  </si>
  <si>
    <t>Volume (DKK billions)</t>
  </si>
  <si>
    <t>Segment</t>
  </si>
  <si>
    <t>unit (%)</t>
  </si>
  <si>
    <t>total (%)</t>
  </si>
  <si>
    <t>Finland</t>
  </si>
  <si>
    <t>Sweden</t>
  </si>
  <si>
    <t>Norway</t>
  </si>
  <si>
    <t>Agriculture</t>
  </si>
  <si>
    <t>(DKK billions)</t>
  </si>
  <si>
    <t>Tier 2 capital instruments</t>
  </si>
  <si>
    <t>Total capital</t>
  </si>
  <si>
    <t>Total risk exposure amount</t>
  </si>
  <si>
    <t>Capital ratios and requirements</t>
  </si>
  <si>
    <t>Foreign currency translation</t>
  </si>
  <si>
    <t>NORTHERN IRELAND, CREDIT EXPOSURE</t>
  </si>
  <si>
    <t xml:space="preserve">PROFIT BEFORE TAX </t>
  </si>
  <si>
    <t>Lending margin (%)</t>
  </si>
  <si>
    <t>Deposit margin (%)</t>
  </si>
  <si>
    <t>Loans, excluding reverse transactions before impairments</t>
  </si>
  <si>
    <t>Allowance account, loans</t>
  </si>
  <si>
    <t>Allowance account, guarantees</t>
  </si>
  <si>
    <t>No. of customers, end of period (000s)</t>
  </si>
  <si>
    <t>No. of full-time employees, end of period</t>
  </si>
  <si>
    <t>Deposits, excluding repo deposits</t>
  </si>
  <si>
    <t>Cost/income ratio (%)</t>
  </si>
  <si>
    <t>No. of customers, end of period</t>
  </si>
  <si>
    <t>Capital markets</t>
  </si>
  <si>
    <t>Allocated capital (average)</t>
  </si>
  <si>
    <t>Non-core conduits etc.</t>
  </si>
  <si>
    <t>Additional tier 1 capital</t>
  </si>
  <si>
    <t>Group support functions</t>
  </si>
  <si>
    <t>REALKREDIT DANMARK</t>
  </si>
  <si>
    <t>NEW LOANS BY LOAN TYPE, NOMINAL VALUE</t>
  </si>
  <si>
    <t>LOANS BY BUSINESS SEGMENT &amp; LENDING SPREAD, NOMINAL VALUE</t>
  </si>
  <si>
    <t>BOND DEBT OUTSTANDING BY GEOGRAPHIC AREA, NOMINAL VALUE</t>
  </si>
  <si>
    <t>ONLINE BANKING</t>
  </si>
  <si>
    <t xml:space="preserve">RETAIL </t>
  </si>
  <si>
    <t>Interest-only</t>
  </si>
  <si>
    <t>RD BOR</t>
  </si>
  <si>
    <t>FlexKort®</t>
  </si>
  <si>
    <t>Flexlån® F1</t>
  </si>
  <si>
    <t>Flexlån® F2</t>
  </si>
  <si>
    <t>Flexlån® F3</t>
  </si>
  <si>
    <t>Flexlån® F4</t>
  </si>
  <si>
    <t>Flexlån® F5</t>
  </si>
  <si>
    <t>Flexlån®F6 - F10</t>
  </si>
  <si>
    <t>Fixed rate</t>
  </si>
  <si>
    <t>Total Interest-only</t>
  </si>
  <si>
    <t>Repayment</t>
  </si>
  <si>
    <t>Total Repayment</t>
  </si>
  <si>
    <t>Retail</t>
  </si>
  <si>
    <t>Rental Residential</t>
  </si>
  <si>
    <t>Commercial</t>
  </si>
  <si>
    <t>Total loans, nominal value</t>
  </si>
  <si>
    <t>Lending spread (%)</t>
  </si>
  <si>
    <t xml:space="preserve">    Retail</t>
  </si>
  <si>
    <t>Loan to value, end of period (%)</t>
  </si>
  <si>
    <t>AAA</t>
  </si>
  <si>
    <t xml:space="preserve">(DKK millions) </t>
  </si>
  <si>
    <t xml:space="preserve">Total DKK </t>
  </si>
  <si>
    <t xml:space="preserve"> - Metropolitan area</t>
  </si>
  <si>
    <t xml:space="preserve"> - Region South Denmark</t>
  </si>
  <si>
    <t xml:space="preserve"> - Region Central Jutland</t>
  </si>
  <si>
    <t xml:space="preserve"> - Region North Jutland</t>
  </si>
  <si>
    <t xml:space="preserve"> - Other area</t>
  </si>
  <si>
    <t>DISTRIBUTION OF LOAN PORTFOLIO BY LOAN-TO-VALUE RATIOS, FAIR VALUE</t>
  </si>
  <si>
    <t>Sector</t>
  </si>
  <si>
    <t>0-20%</t>
  </si>
  <si>
    <t>20-40%</t>
  </si>
  <si>
    <t>Average LTV</t>
  </si>
  <si>
    <t>40-60%</t>
  </si>
  <si>
    <t>60-80%</t>
  </si>
  <si>
    <t>&gt;80%</t>
  </si>
  <si>
    <t>end of period</t>
  </si>
  <si>
    <t>Residential rental property</t>
  </si>
  <si>
    <t>Weighted share</t>
  </si>
  <si>
    <t>(End of period)</t>
  </si>
  <si>
    <t>Number of teller payments and transactions (000s)</t>
  </si>
  <si>
    <t>MARKET SHARE</t>
  </si>
  <si>
    <t>BRANCHES</t>
  </si>
  <si>
    <t>DIVIDENDS AND SHARE BUYBACKS</t>
  </si>
  <si>
    <t>PROFIT, DIVIDENDS AND SHARE BUYBACKS</t>
  </si>
  <si>
    <t>SHARE DATA</t>
  </si>
  <si>
    <t>Deposits</t>
  </si>
  <si>
    <t>Total core</t>
  </si>
  <si>
    <t>MACROECONOMIC INDICATORS</t>
  </si>
  <si>
    <t xml:space="preserve">DENMARK  </t>
  </si>
  <si>
    <t xml:space="preserve">FINLAND </t>
  </si>
  <si>
    <t xml:space="preserve">SWEDEN  </t>
  </si>
  <si>
    <t xml:space="preserve">NORWAY </t>
  </si>
  <si>
    <t xml:space="preserve">UK </t>
  </si>
  <si>
    <t>Euro (EUR)</t>
  </si>
  <si>
    <t>US dollar (USD)</t>
  </si>
  <si>
    <t>British pound sterling (GBP)</t>
  </si>
  <si>
    <t>Swedish krona (SEK)</t>
  </si>
  <si>
    <t>Norwegian krona (NOK)</t>
  </si>
  <si>
    <t>Polish zloty (PLN)</t>
  </si>
  <si>
    <t>Source: Danmarks Nationalbank (www.nationalbanken.dk).</t>
  </si>
  <si>
    <t>Rating (S&amp;P): AAA</t>
  </si>
  <si>
    <t>GDP growth</t>
  </si>
  <si>
    <t>Export</t>
  </si>
  <si>
    <t>Private consumption*</t>
  </si>
  <si>
    <t>Public consumption</t>
  </si>
  <si>
    <t>Inflation</t>
  </si>
  <si>
    <t>Unemployment rate**</t>
  </si>
  <si>
    <t>3-month interest rate (avg.)</t>
  </si>
  <si>
    <t>10-year interest rate (avg.)</t>
  </si>
  <si>
    <t>Gross public debt (% of GDP)</t>
  </si>
  <si>
    <t>Budget balance (% of GDP)</t>
  </si>
  <si>
    <t>*Household consumption</t>
  </si>
  <si>
    <t>**Gross, average year</t>
  </si>
  <si>
    <t>Rating (S&amp;P): AA+</t>
  </si>
  <si>
    <t>Private consumption</t>
  </si>
  <si>
    <t>Unemployment rate</t>
  </si>
  <si>
    <t>GDP growth - mainland</t>
  </si>
  <si>
    <t>Rating (S&amp;P): AA</t>
  </si>
  <si>
    <t>Gross public debt (% of GDP)*</t>
  </si>
  <si>
    <t>Budget balance (% of GDP)*</t>
  </si>
  <si>
    <t>EXCHANGE RATES</t>
  </si>
  <si>
    <t>INCOME STATEMENT - DANSKE BANK GROUP</t>
  </si>
  <si>
    <t>STATEMENT OF COMPREHENSIVE INCOME - DANSKE BANK GROUP</t>
  </si>
  <si>
    <t>Loans at amortised cost</t>
  </si>
  <si>
    <t>Loans at fair value</t>
  </si>
  <si>
    <t>Total capital and total capital ratio</t>
  </si>
  <si>
    <t>CASH FLOW STATEMENT - DANSKE BANK GROUP</t>
  </si>
  <si>
    <t xml:space="preserve">    Commercial</t>
  </si>
  <si>
    <t>Rating (covered bond/long-term - S&amp;P/Fitch/Scope)</t>
  </si>
  <si>
    <t>Other comprehensive income</t>
  </si>
  <si>
    <t>Items that are or may be reclassified subsequently to profit or loss</t>
  </si>
  <si>
    <t>Tax assets</t>
  </si>
  <si>
    <t>Issued bonds at fair value</t>
  </si>
  <si>
    <t>Issued bonds at amortised cost</t>
  </si>
  <si>
    <t>Tax liabilities</t>
  </si>
  <si>
    <t>Proposed dividends</t>
  </si>
  <si>
    <t>Shareholders of Danske Bank A/S (the Parent Company)</t>
  </si>
  <si>
    <t>Transactions with owners</t>
  </si>
  <si>
    <t>Tax paid</t>
  </si>
  <si>
    <t>Adjustment for non-cash operating items</t>
  </si>
  <si>
    <t>Acquisition of intangible assets</t>
  </si>
  <si>
    <t>Acquisition of tangible assets</t>
  </si>
  <si>
    <t>Sale of tangible assets</t>
  </si>
  <si>
    <t>Change in cash and cash equivalents</t>
  </si>
  <si>
    <t>Cash and cash equivalents, end of period</t>
  </si>
  <si>
    <t>Cash in hand</t>
  </si>
  <si>
    <t>Demand deposits with central banks</t>
  </si>
  <si>
    <t>Amounts due from credit institutions and central banks within three months</t>
  </si>
  <si>
    <t>Loans, excluding reverse transactions</t>
  </si>
  <si>
    <t>Allocated capital</t>
  </si>
  <si>
    <t>Financial guarantees</t>
  </si>
  <si>
    <t>Other guarantees</t>
  </si>
  <si>
    <t>Loan commitments shorter than 1 year</t>
  </si>
  <si>
    <t>Loan commitments longer than 1 year</t>
  </si>
  <si>
    <t>Reserve for bonds at fair value (OCI)</t>
  </si>
  <si>
    <t>COMMERCIAL</t>
  </si>
  <si>
    <t>Retail market</t>
  </si>
  <si>
    <t>Commercial market</t>
  </si>
  <si>
    <t>(%, end of period)</t>
  </si>
  <si>
    <t>Lending</t>
  </si>
  <si>
    <t>Business</t>
  </si>
  <si>
    <t xml:space="preserve">Note: The market shares for Denmark, Finland, Sweden and Norway are based on the MFI3 reporting to the respective central banks. </t>
  </si>
  <si>
    <t xml:space="preserve">Denmark </t>
  </si>
  <si>
    <t>Branches, total</t>
  </si>
  <si>
    <t>Share buybacks</t>
  </si>
  <si>
    <t>Dividend yield (%)</t>
  </si>
  <si>
    <t>Number of shares</t>
  </si>
  <si>
    <t>The Group's trading portfolio of own shares</t>
  </si>
  <si>
    <t>Adjustment for share buy-back</t>
  </si>
  <si>
    <t>Issued shares (end of period)</t>
  </si>
  <si>
    <t>Adjustment for average outstanding shares</t>
  </si>
  <si>
    <t>Average number of issued shares</t>
  </si>
  <si>
    <t>Average number of outstanding shares</t>
  </si>
  <si>
    <t>Average number of outstanding shares (diluted)</t>
  </si>
  <si>
    <t>Issued shares (beginning of period)</t>
  </si>
  <si>
    <t>Tier 1 capital ratio (%)</t>
  </si>
  <si>
    <t>Total capital ratio (%)</t>
  </si>
  <si>
    <t>Non-preferred senior bonds</t>
  </si>
  <si>
    <t>Total equity calculated in accordance with the rules of the Danish FSA</t>
  </si>
  <si>
    <t>Common equity tier 1 capital instruments</t>
  </si>
  <si>
    <t xml:space="preserve">Financials                                        </t>
  </si>
  <si>
    <t xml:space="preserve">Agriculture                                       </t>
  </si>
  <si>
    <t xml:space="preserve">Automotive                                        </t>
  </si>
  <si>
    <t xml:space="preserve">Capital goods                                     </t>
  </si>
  <si>
    <t xml:space="preserve">Consumer goods                                    </t>
  </si>
  <si>
    <t xml:space="preserve">Hotels, restaurants and leisure                   </t>
  </si>
  <si>
    <t xml:space="preserve">Pharma and medical devices                        </t>
  </si>
  <si>
    <t xml:space="preserve">Retailing                                         </t>
  </si>
  <si>
    <t xml:space="preserve">Services                                          </t>
  </si>
  <si>
    <t xml:space="preserve">Social services                                   </t>
  </si>
  <si>
    <t xml:space="preserve">Transportation                                    </t>
  </si>
  <si>
    <t xml:space="preserve">Utilities and infrastructure                      </t>
  </si>
  <si>
    <t>Issue of non-preferred senior bonds</t>
  </si>
  <si>
    <t>Cash and cash equivalents as at 1 January</t>
  </si>
  <si>
    <t>Profit before tax as % p.a. of allocated capital (avg.)</t>
  </si>
  <si>
    <t>Repo lending</t>
  </si>
  <si>
    <t>Loans and advances (ex repos)</t>
  </si>
  <si>
    <t>Holdings in associated undertakings</t>
  </si>
  <si>
    <t>Investment property</t>
  </si>
  <si>
    <t>Tangible assets</t>
  </si>
  <si>
    <t>Current tax assets</t>
  </si>
  <si>
    <t>Deferred tax assets</t>
  </si>
  <si>
    <t>Repo deposits</t>
  </si>
  <si>
    <t>Due to customers (ex repos)</t>
  </si>
  <si>
    <t>Bonds issued by Realkredit Danmark</t>
  </si>
  <si>
    <t>Provisions</t>
  </si>
  <si>
    <t>Current tax liabilities</t>
  </si>
  <si>
    <t>Deferred tax liabilities</t>
  </si>
  <si>
    <t>Shareholders' equity</t>
  </si>
  <si>
    <t>Total risk exposure amount, Group, end of period</t>
  </si>
  <si>
    <t>Profitability</t>
  </si>
  <si>
    <t>Loan loss ratio incl. Non-core (%)</t>
  </si>
  <si>
    <t>Capital &amp; liquidity</t>
  </si>
  <si>
    <t>Common equity tier 1 capital ratio (%)</t>
  </si>
  <si>
    <t>Total risk exposure amount (DKK billions)</t>
  </si>
  <si>
    <t>Leverage ratio (transitional, %)</t>
  </si>
  <si>
    <t>Leverage ratio (fully phased-in, %)</t>
  </si>
  <si>
    <t>Share data</t>
  </si>
  <si>
    <t>Share price, end of period (DKK)</t>
  </si>
  <si>
    <t>Price/earnings, end of period, p.a.</t>
  </si>
  <si>
    <t>Issued shares, end of period (millions)</t>
  </si>
  <si>
    <t>Share price/book value per share, end of period</t>
  </si>
  <si>
    <t>Market capital, end of period (DKK millions)</t>
  </si>
  <si>
    <t>For definition of alternative performance measures please see the financial report.</t>
  </si>
  <si>
    <t>Total core activities</t>
  </si>
  <si>
    <t>Group Total</t>
  </si>
  <si>
    <t>Lending volume</t>
  </si>
  <si>
    <t>Lending margin</t>
  </si>
  <si>
    <t>Deposit volume</t>
  </si>
  <si>
    <t>Deposit margin</t>
  </si>
  <si>
    <t>Other interest</t>
  </si>
  <si>
    <t>Staff costs</t>
  </si>
  <si>
    <t>Depreciation, tangibles</t>
  </si>
  <si>
    <t>Other expenses</t>
  </si>
  <si>
    <t>Expected credit losses under IFRS 9:</t>
  </si>
  <si>
    <t xml:space="preserve">    New assets </t>
  </si>
  <si>
    <t xml:space="preserve">   Assets derecognised </t>
  </si>
  <si>
    <t xml:space="preserve">   Impact of net remeasurement of ECL (incl. changes in models)</t>
  </si>
  <si>
    <t>Received on claims previously written off</t>
  </si>
  <si>
    <t>Interest adjustment according to the effective interest method</t>
  </si>
  <si>
    <t/>
  </si>
  <si>
    <t>Allowance account</t>
  </si>
  <si>
    <t>Bank lending, total (ex. Repos)</t>
  </si>
  <si>
    <t>Repos</t>
  </si>
  <si>
    <t>Bank deposits, total (ex. Repos)</t>
  </si>
  <si>
    <t>Deposits, total</t>
  </si>
  <si>
    <t>Loans (excl. repo loans)</t>
  </si>
  <si>
    <t>Repo loans</t>
  </si>
  <si>
    <t>Guarantees</t>
  </si>
  <si>
    <t>Total loans and guarantees</t>
  </si>
  <si>
    <t>Adjustment to total equity</t>
  </si>
  <si>
    <t>Total equity calculated according to the rules of the Danish FSA</t>
  </si>
  <si>
    <t>Additional tier 1 (AT1) capital instruments included in total equity</t>
  </si>
  <si>
    <t>Adjustments for accrued interest and tax effect on AT1 capital</t>
  </si>
  <si>
    <t>Common equity tier 1 (CET1) capital instruments</t>
  </si>
  <si>
    <t>IFRS 9 transitional arrangement</t>
  </si>
  <si>
    <t>Deductions from CET1 capital</t>
  </si>
  <si>
    <t xml:space="preserve"> - Portion from intangible assets</t>
  </si>
  <si>
    <t xml:space="preserve"> - Portion from statutory deductions for insurance subsidiaries</t>
  </si>
  <si>
    <t>CET1 capital</t>
  </si>
  <si>
    <t>AT1 capital</t>
  </si>
  <si>
    <t>Deductions from AT1 capital</t>
  </si>
  <si>
    <t>Tier1 capital</t>
  </si>
  <si>
    <t>Deductions from tier 2 capital</t>
  </si>
  <si>
    <t xml:space="preserve"> - Portion from statutory deductions from insurance subsidiaries</t>
  </si>
  <si>
    <t>Common tier 1 capital ratio</t>
  </si>
  <si>
    <t>Tier1 capital ratio</t>
  </si>
  <si>
    <t>Total capital ratio</t>
  </si>
  <si>
    <t>(percentage of total risk exposure amount)</t>
  </si>
  <si>
    <t>Fully phased-in*</t>
  </si>
  <si>
    <t>Capital ratios</t>
  </si>
  <si>
    <t>CET1 capital ratio</t>
  </si>
  <si>
    <t>CET1 capital minimum requirement (Pillar I)</t>
  </si>
  <si>
    <t>Capital add-on to be met with CET1 capital (Pillar II)</t>
  </si>
  <si>
    <t>Combined buffer requirement</t>
  </si>
  <si>
    <t xml:space="preserve"> - Portion from countercyclical capital buffer</t>
  </si>
  <si>
    <t xml:space="preserve"> - Portion from capital conservation buffer</t>
  </si>
  <si>
    <t xml:space="preserve"> - Portion from SIFI buffer</t>
  </si>
  <si>
    <t>Minimum capital requirement (Pillar I)</t>
  </si>
  <si>
    <t>Capital add-on (Pillar II)</t>
  </si>
  <si>
    <t>Total capital requirement</t>
  </si>
  <si>
    <t>Excess capital</t>
  </si>
  <si>
    <t xml:space="preserve">   Stage 1</t>
  </si>
  <si>
    <t xml:space="preserve">   Stage 2</t>
  </si>
  <si>
    <t xml:space="preserve">   Stage 3</t>
  </si>
  <si>
    <t>Total Core</t>
  </si>
  <si>
    <t>Total allowance account</t>
  </si>
  <si>
    <t>Stage 1</t>
  </si>
  <si>
    <t>Stage 2</t>
  </si>
  <si>
    <t>Stage 3</t>
  </si>
  <si>
    <t>Accumulated expected credit losses, beginning of quarter</t>
  </si>
  <si>
    <t>Net changes in credit losses</t>
  </si>
  <si>
    <t>Write-offs debited to allowance account</t>
  </si>
  <si>
    <t>Other additions and disposals</t>
  </si>
  <si>
    <t>Accumulated expected credit losses, end of quarter</t>
  </si>
  <si>
    <t>Market shares are based on data from central banks at the time of reporting.</t>
  </si>
  <si>
    <t>Revaluation of domicile property at fair value</t>
  </si>
  <si>
    <t>Tax effect of revaluation of domicile property at fair value</t>
  </si>
  <si>
    <t>Accrued interest on additional tier 1 capital instruments</t>
  </si>
  <si>
    <t>Adjustment to eligible capital instruments</t>
  </si>
  <si>
    <t>IFRS 9 reversal due to transitional rules</t>
  </si>
  <si>
    <t>Prudent valuation</t>
  </si>
  <si>
    <t>Intangible assets of banking operations</t>
  </si>
  <si>
    <t>Deferred tax on intangible assets</t>
  </si>
  <si>
    <t>Deferred tax assets that rely on future profitability, excluding temporary differences</t>
  </si>
  <si>
    <t>Statutory deduction for insurance subsidiaries</t>
  </si>
  <si>
    <t>Principal portion of lessee lease payments</t>
  </si>
  <si>
    <t>Mobile Banking customers/eBanking customers, Denmark (%)</t>
  </si>
  <si>
    <t>10-year interest rate (avg.)**</t>
  </si>
  <si>
    <t>** German 10Y</t>
  </si>
  <si>
    <t>(a) Guarantees</t>
  </si>
  <si>
    <t>(b) Commitments</t>
  </si>
  <si>
    <t>NET INTEREST INCOME (QoQ and YoY)*</t>
  </si>
  <si>
    <t>Net profit</t>
  </si>
  <si>
    <t>Attributable to shareholders of Danske Bank A/S (the parent Company)</t>
  </si>
  <si>
    <t>Attributable to additional tier 1 capital holders</t>
  </si>
  <si>
    <t xml:space="preserve">Public institutions                               </t>
  </si>
  <si>
    <t xml:space="preserve">Commercial property                               </t>
  </si>
  <si>
    <t xml:space="preserve">Construction and building materials                 </t>
  </si>
  <si>
    <t xml:space="preserve">Metals and mining                                 </t>
  </si>
  <si>
    <t xml:space="preserve">Other commercials                                 </t>
  </si>
  <si>
    <t xml:space="preserve">Private housing co-ops and non-profit associations </t>
  </si>
  <si>
    <t xml:space="preserve">Pulp, paper and chemicals                         </t>
  </si>
  <si>
    <t xml:space="preserve">Shipping, oil and gas                               </t>
  </si>
  <si>
    <t xml:space="preserve">Telecom and media                                   </t>
  </si>
  <si>
    <t xml:space="preserve">Personal customers                                </t>
  </si>
  <si>
    <t>Danske Bank Group’s total capital and ratios</t>
  </si>
  <si>
    <t>Profit before tax and goodwill impairment charges</t>
  </si>
  <si>
    <t xml:space="preserve">Net profit for the year </t>
  </si>
  <si>
    <t>Year to date</t>
  </si>
  <si>
    <t>Danica Pension</t>
  </si>
  <si>
    <t>Balanced</t>
  </si>
  <si>
    <t>Group Treasury</t>
  </si>
  <si>
    <t>Own shares and issues</t>
  </si>
  <si>
    <t>Dividends paid</t>
  </si>
  <si>
    <t>Net interest income as % p.a. of loans and deposits¹</t>
  </si>
  <si>
    <t>Share outstanding, end of period (millions)</t>
  </si>
  <si>
    <t xml:space="preserve">Net interest income </t>
  </si>
  <si>
    <t>Severance pay</t>
  </si>
  <si>
    <t>IT expenses</t>
  </si>
  <si>
    <t>Staff and administration expenses total</t>
  </si>
  <si>
    <t xml:space="preserve">% of total </t>
  </si>
  <si>
    <t>Combined average weighted margin (%)²</t>
  </si>
  <si>
    <t>Profit before loan impairment charges as % p.a. of allocated capital (avg.)</t>
  </si>
  <si>
    <t>% of Total</t>
  </si>
  <si>
    <t>VaR for trading-related activities in C&amp;I (DKK millions) (end of period)⁴</t>
  </si>
  <si>
    <t>General Banking</t>
  </si>
  <si>
    <t>Loans, excluding reverse transactions before impairment charges</t>
  </si>
  <si>
    <t>Allocated capital (average)³</t>
  </si>
  <si>
    <t xml:space="preserve">Profit before tax as % p.a. of allocated capital (avg.) </t>
  </si>
  <si>
    <t>1 Before eliminations and impairment of mortgage loans, end of period</t>
  </si>
  <si>
    <t>The Group's investment in own shares on customer's behalf</t>
  </si>
  <si>
    <t>Houseprices</t>
  </si>
  <si>
    <t>3-month interest rate (avg.)*</t>
  </si>
  <si>
    <t>Amounts due to/from credit institutions and central banks</t>
  </si>
  <si>
    <t>Trading portfolio</t>
  </si>
  <si>
    <t>Acquisition/sale of own shares and additional tier 1 capital</t>
  </si>
  <si>
    <t>Loans at amortised cost and fair value</t>
  </si>
  <si>
    <t>Issued bonds at amortised cost and fair value</t>
  </si>
  <si>
    <t>Assets/liabilities under insurance contracts</t>
  </si>
  <si>
    <t>Other assets/liabilities</t>
  </si>
  <si>
    <t>Redemption of equity accounted additional tier 1 capital</t>
  </si>
  <si>
    <t>Paid interest on equity accounted additional tier 1 capital</t>
  </si>
  <si>
    <t>Net credit exposure</t>
  </si>
  <si>
    <t>3-year</t>
  </si>
  <si>
    <t>All funds</t>
  </si>
  <si>
    <t>Equity funds</t>
  </si>
  <si>
    <t>Fixed-income funds</t>
  </si>
  <si>
    <t>Balanced funds etc.</t>
  </si>
  <si>
    <t>Hedge funds</t>
  </si>
  <si>
    <t>NON-CORE NET CREDIT EXPOSURE</t>
  </si>
  <si>
    <t>Expected credit loss</t>
  </si>
  <si>
    <t>Non-core banking</t>
  </si>
  <si>
    <t xml:space="preserve">Non-core conduits etc. </t>
  </si>
  <si>
    <t>Calculation of average number of outstanding shares</t>
  </si>
  <si>
    <t>Net income from insurance business</t>
  </si>
  <si>
    <t>Non-controlling interests</t>
  </si>
  <si>
    <t>Large Corporates &amp; Institutions</t>
  </si>
  <si>
    <t>Group Functions</t>
  </si>
  <si>
    <t xml:space="preserve">  hereof XVA</t>
  </si>
  <si>
    <t xml:space="preserve">  hereof Group Treasury</t>
  </si>
  <si>
    <t>Personal Customers DK</t>
  </si>
  <si>
    <t>Personal Customers Nordic</t>
  </si>
  <si>
    <t>Business Customers</t>
  </si>
  <si>
    <t>Asset Finance</t>
  </si>
  <si>
    <t xml:space="preserve">  of which loans in General Banking</t>
  </si>
  <si>
    <t xml:space="preserve">  of which deposits in General Banking</t>
  </si>
  <si>
    <t>Net interest income as % p.a. of loans and deposits</t>
  </si>
  <si>
    <t>Assets under management</t>
  </si>
  <si>
    <t xml:space="preserve">Personal Customers DK                     </t>
  </si>
  <si>
    <t>Personal Customers</t>
  </si>
  <si>
    <t>Denmark</t>
  </si>
  <si>
    <t>Personal Customers Denmark</t>
  </si>
  <si>
    <t>- Net credit exposure (DKK billions)</t>
  </si>
  <si>
    <t>- Average LTV (%)</t>
  </si>
  <si>
    <t>Personal Customers Sweden</t>
  </si>
  <si>
    <t>Personal Customers Norway</t>
  </si>
  <si>
    <t>Personal Customers Finland</t>
  </si>
  <si>
    <t>Allowance account, loans (incl. credit institutions)</t>
  </si>
  <si>
    <t>Institutional clients</t>
  </si>
  <si>
    <t>Retail clients</t>
  </si>
  <si>
    <t>Total assets under management1¹</t>
  </si>
  <si>
    <t>Assets under management, breakdown of assets under management by asset type</t>
  </si>
  <si>
    <t>Equities</t>
  </si>
  <si>
    <t>Fixed income</t>
  </si>
  <si>
    <t>Alternatives</t>
  </si>
  <si>
    <t>Markets¹</t>
  </si>
  <si>
    <t>Asset Management</t>
  </si>
  <si>
    <t xml:space="preserve">  of which performance fees</t>
  </si>
  <si>
    <t>Investment Banking &amp; Securities (IBS)</t>
  </si>
  <si>
    <t>Goodwill impairment</t>
  </si>
  <si>
    <t>Net income as % p.a. of allocated capital</t>
  </si>
  <si>
    <t>Solvency coverage ratio</t>
  </si>
  <si>
    <t>Full-time-equivalent staff</t>
  </si>
  <si>
    <t>Total Group Functions</t>
  </si>
  <si>
    <t>Large Corporates and Institutions</t>
  </si>
  <si>
    <t>Personal &amp; Business Customers, income statement by category</t>
  </si>
  <si>
    <t>Large Corporates &amp; Institutions, credit exposure</t>
  </si>
  <si>
    <t>Large Corporates &amp; Institutions, investment products</t>
  </si>
  <si>
    <t>Q221</t>
  </si>
  <si>
    <t>No. of eBanking customers, end of period (000s)⁴</t>
  </si>
  <si>
    <t>Investment</t>
  </si>
  <si>
    <t>Money transfers, account fee, cash management and other fees¹</t>
  </si>
  <si>
    <t>Lending and Guarantees</t>
  </si>
  <si>
    <t>Assets under insurance contracts</t>
  </si>
  <si>
    <t>Deposits under pooled schemes and unit-linked investment contracts</t>
  </si>
  <si>
    <t>Liabilities under insurance contracts</t>
  </si>
  <si>
    <t>Minimum Loss Coverage for Non-Performing Exposures</t>
  </si>
  <si>
    <t>Q321</t>
  </si>
  <si>
    <t>Impairment charges, other intangible assets</t>
  </si>
  <si>
    <t>No. of customers, end of period (000s)4</t>
  </si>
  <si>
    <t>LOAN IMPAIRMENT CHARGES</t>
  </si>
  <si>
    <t>Risk exposure amounts and risk weights</t>
  </si>
  <si>
    <t>Average risk weights (%)</t>
  </si>
  <si>
    <t>Credit risk</t>
  </si>
  <si>
    <t>AIRB approach:</t>
  </si>
  <si>
    <t>  Institutions</t>
  </si>
  <si>
    <t>  Corporate customers</t>
  </si>
  <si>
    <t>  Retail exposures secured by real property</t>
  </si>
  <si>
    <t>  Other Retail</t>
  </si>
  <si>
    <t>  Securitisation</t>
  </si>
  <si>
    <t>  Other assets</t>
  </si>
  <si>
    <t>AIRB approach, total</t>
  </si>
  <si>
    <t>FIRB approach, total</t>
  </si>
  <si>
    <t>Standardised approach for credit risk, total</t>
  </si>
  <si>
    <t>Counterparty risk</t>
  </si>
  <si>
    <t>CCP default risk</t>
  </si>
  <si>
    <t>-</t>
  </si>
  <si>
    <t>Expected/proposed dividends</t>
  </si>
  <si>
    <t>Redemption of non-preferred senior bonds</t>
  </si>
  <si>
    <t>Other unutilised commitments</t>
  </si>
  <si>
    <t>Q421</t>
  </si>
  <si>
    <t>Q4 21</t>
  </si>
  <si>
    <t>Q3 21</t>
  </si>
  <si>
    <t>Denmark¹</t>
  </si>
  <si>
    <t>Sweden²</t>
  </si>
  <si>
    <t>REA - Risk Exposure Amount</t>
  </si>
  <si>
    <t>2023E</t>
  </si>
  <si>
    <t>Assets under pooled schemes and unit-linked investment contracts</t>
  </si>
  <si>
    <t>INCOME STATEMENT</t>
  </si>
  <si>
    <t>Q122</t>
  </si>
  <si>
    <t>2022</t>
  </si>
  <si>
    <t>BALANCE SHEET</t>
  </si>
  <si>
    <t>(YTD 2022)</t>
  </si>
  <si>
    <t>Resolution fund, bank tax etc.</t>
  </si>
  <si>
    <t>LENDING PORTFOLIO BREAKDOWN, END OF PERIOD</t>
  </si>
  <si>
    <t>DEPOSIT PORTFOLIO BREAKDOWN, END OF PERIOD</t>
  </si>
  <si>
    <t>CREDIT EXPOSURE FROM LENDING ACTIVITES, BY SECTOR</t>
  </si>
  <si>
    <t>TOTAL LOANS AND GUARANTEES (EX. NON-CORE)</t>
  </si>
  <si>
    <t>No. of eBanking customers, end of period (000s)</t>
  </si>
  <si>
    <t>Q 122</t>
  </si>
  <si>
    <t>Ireland³</t>
  </si>
  <si>
    <t>Lending, incl. property finance</t>
  </si>
  <si>
    <t>Additional tier 1 capital instruments included in total equity</t>
  </si>
  <si>
    <t>Additional tier 1 capital instruments</t>
  </si>
  <si>
    <t xml:space="preserve"> of which resolution fund, bank tax etc.</t>
  </si>
  <si>
    <t xml:space="preserve"> of which impairment charges, other intangible assets</t>
  </si>
  <si>
    <t>2021*</t>
  </si>
  <si>
    <t>²</t>
  </si>
  <si>
    <t>³</t>
  </si>
  <si>
    <t>⁴</t>
  </si>
  <si>
    <t>Proposed dividend per share (DKK)</t>
  </si>
  <si>
    <t>Q222</t>
  </si>
  <si>
    <t>Change over 
the past year</t>
  </si>
  <si>
    <t>Personal customers</t>
  </si>
  <si>
    <t>Personal Customers Other</t>
  </si>
  <si>
    <t>Business Customers &amp; Commercial Real Estate</t>
  </si>
  <si>
    <t>Business Customers Other</t>
  </si>
  <si>
    <t>CET 1 capital requirement</t>
  </si>
  <si>
    <t>Personal Customers, credit exposure</t>
  </si>
  <si>
    <t>Personal &amp; Business, LTV Ratio</t>
  </si>
  <si>
    <t>Business Customers and Commercial Real Estate</t>
  </si>
  <si>
    <t>Business Customers, credit exposure</t>
  </si>
  <si>
    <t>Commercial Real Estate</t>
  </si>
  <si>
    <t>Large Corporates &amp; Institutions, breakdown of total income</t>
  </si>
  <si>
    <t xml:space="preserve"> </t>
  </si>
  <si>
    <t>Fair Value</t>
  </si>
  <si>
    <t xml:space="preserve">    Corporate</t>
  </si>
  <si>
    <t>Number of self-service Tablet Banking payments and transactions (000s)3</t>
  </si>
  <si>
    <t>⁴ The number of eBanking customers at Personal Customers for Q1 2022 and previous periods has been estimated on the basis of the share of customers that Personal Customers had at the end of Q2 2022 of the total number of Personal Customers and Business Customers.</t>
  </si>
  <si>
    <t>⁴ The number of eBanking customers at Business Customers for Q1 2022 and previous periods has been estimated on the basis of the share of customers that Business Customers had at the end of Q2 2022 of the total number of Personal Customers and Business Customers.</t>
  </si>
  <si>
    <t>Covered bonds issued³</t>
  </si>
  <si>
    <t>Non-core banking¹</t>
  </si>
  <si>
    <t>* A positive amount is a tax expense, and a negative amount is a tax income</t>
  </si>
  <si>
    <t>Amortisation and write-down, intangibles</t>
  </si>
  <si>
    <t>Q322</t>
  </si>
  <si>
    <t>FEE BREAKDOWN</t>
  </si>
  <si>
    <t>Number of self-service Mobile Banking payments and transactions (000s)</t>
  </si>
  <si>
    <t>Provision for Estonia matter</t>
  </si>
  <si>
    <t>Net profit before goodwill imp. charges and provision for Estonia matter</t>
  </si>
  <si>
    <t>Other liabilities (including Non-core)</t>
  </si>
  <si>
    <t>Group Functions¹</t>
  </si>
  <si>
    <t>Other operating expenses¹</t>
  </si>
  <si>
    <t xml:space="preserve">   Stage 3¹</t>
  </si>
  <si>
    <t>VaR for trading-related activities in C&amp;I (DKK millions (Avg.)⁴</t>
  </si>
  <si>
    <t>Operating expenses¹</t>
  </si>
  <si>
    <t>Loan impairment charges²</t>
  </si>
  <si>
    <t>Full year</t>
  </si>
  <si>
    <t>Q422</t>
  </si>
  <si>
    <t>2022*</t>
  </si>
  <si>
    <t>2019</t>
  </si>
  <si>
    <t>Liabilities Non-core</t>
  </si>
  <si>
    <t>Cost/income ratio for the period (%)</t>
  </si>
  <si>
    <t>Change over</t>
  </si>
  <si>
    <t>the past quarter</t>
  </si>
  <si>
    <t>(Q422)</t>
  </si>
  <si>
    <t xml:space="preserve">Impairments by Business Unit (ex. Non-core) </t>
  </si>
  <si>
    <t>31 December 2022</t>
  </si>
  <si>
    <t>* Based on fully phased-in CRR and CRD rules and requirements.</t>
  </si>
  <si>
    <t>Forbearance</t>
  </si>
  <si>
    <t>NORTHERN IRELAND</t>
  </si>
  <si>
    <t>NON-CORE</t>
  </si>
  <si>
    <t>   Of which contact centres</t>
  </si>
  <si>
    <t>Latvian lat (LVL)</t>
  </si>
  <si>
    <t>Lithuanian litas (LTL)</t>
  </si>
  <si>
    <t>2024E</t>
  </si>
  <si>
    <t>EURO ZONE (EA 20)</t>
  </si>
  <si>
    <t>* Croatia included for first time in 2023, previously euro area 19</t>
  </si>
  <si>
    <t>BoE Bank Rate</t>
  </si>
  <si>
    <t>* euro area 20</t>
  </si>
  <si>
    <t>Interest income calculated using the effective interest method</t>
  </si>
  <si>
    <t>Other interest income</t>
  </si>
  <si>
    <t>Interest expense</t>
  </si>
  <si>
    <t>Fee income</t>
  </si>
  <si>
    <t>Fee expenses</t>
  </si>
  <si>
    <t>Net trading income or loss</t>
  </si>
  <si>
    <t>Impairment charges on goodwill</t>
  </si>
  <si>
    <t>Portion attributable to</t>
  </si>
  <si>
    <t>Earnings per share (DKK)</t>
  </si>
  <si>
    <t>Diluted earnings per share (DKK)</t>
  </si>
  <si>
    <t>Assets</t>
  </si>
  <si>
    <t>Liabilities</t>
  </si>
  <si>
    <t>Equity</t>
  </si>
  <si>
    <t>Items that will not be reclassified to profit or loss</t>
  </si>
  <si>
    <t>Total other comprehensive income</t>
  </si>
  <si>
    <t>Total comprehensive income</t>
  </si>
  <si>
    <t>Cash flow from operations</t>
  </si>
  <si>
    <t>Cash flow from operations before changes in operating capital</t>
  </si>
  <si>
    <t>Changes in operating capital</t>
  </si>
  <si>
    <t>Cash flow from investing activities</t>
  </si>
  <si>
    <t>Sale of businesses</t>
  </si>
  <si>
    <t>Cash flow from financing activities</t>
  </si>
  <si>
    <t>Dividend payout ratio (%)</t>
  </si>
  <si>
    <t xml:space="preserve"> Income statement, yearly – Danske Bank Group</t>
  </si>
  <si>
    <t>¹In 2018, provision for Estonia matter of DKK 1,500 million has been reclassified from Staff costs and administrative expenses to Provision for Estonia matter.</t>
  </si>
  <si>
    <t>¹Group Functions includes DKK 910 million related to the Debt collection case (Q4 2022: DKK 310 million; Q3 2022: DKK 600 million).</t>
  </si>
  <si>
    <t>Write-offs charged directly to income statement¹</t>
  </si>
  <si>
    <t>Other issued bonds</t>
  </si>
  <si>
    <t>¹Includes assets under management from Group entities.</t>
  </si>
  <si>
    <t>¹Income from the Transaction Banking products is booked in the customer unit, i.e. at Large Corporate &amp; Institutions (LC&amp;I), General Banking, and at Personal Customers or Business Customers.</t>
  </si>
  <si>
    <t>²Combined average weighted margin is calculated as: (Lending margin * Average lending volume + Deposit margin * Average deposit volume) / (Average Lending volume + average deposit volume).</t>
  </si>
  <si>
    <t>Q1</t>
  </si>
  <si>
    <t>Gain or loss on sale of disposal groups</t>
  </si>
  <si>
    <t>Net insurance result</t>
  </si>
  <si>
    <t xml:space="preserve">  Shareholders of Danske Bank A/S (the Parent Company)</t>
  </si>
  <si>
    <t xml:space="preserve">  Additional Tier 1 capital holders</t>
  </si>
  <si>
    <t xml:space="preserve">                -  </t>
  </si>
  <si>
    <t xml:space="preserve">              -  </t>
  </si>
  <si>
    <t xml:space="preserve">* Comparative information has been restated, as described in note G2(a). </t>
  </si>
  <si>
    <t>2022**</t>
  </si>
  <si>
    <t xml:space="preserve"> Remeasurement of defined benefit pension plans</t>
  </si>
  <si>
    <t xml:space="preserve"> Tax*</t>
  </si>
  <si>
    <t xml:space="preserve"> Translation of units outside Denmark</t>
  </si>
  <si>
    <t xml:space="preserve"> Hedging of units outside Denmark</t>
  </si>
  <si>
    <t xml:space="preserve"> Unrealised value adjustments of bonds at fair value (OCI)</t>
  </si>
  <si>
    <t xml:space="preserve"> Realised value adjustments of bonds at fair value (OCI)</t>
  </si>
  <si>
    <t xml:space="preserve"> Shareholders of Danske Bank A/S (the Parent Company)</t>
  </si>
  <si>
    <t xml:space="preserve"> Additional Tier 1 capital holders</t>
  </si>
  <si>
    <t xml:space="preserve">** Comparative information has been restated, as described in note G2(a). </t>
  </si>
  <si>
    <t>31 March</t>
  </si>
  <si>
    <t>Assets held for sale</t>
  </si>
  <si>
    <t>Other assets</t>
  </si>
  <si>
    <t>Liabilities in disposal groups held for sale</t>
  </si>
  <si>
    <t>Other liabilities</t>
  </si>
  <si>
    <t>Share</t>
  </si>
  <si>
    <t xml:space="preserve"> capital</t>
  </si>
  <si>
    <t>Foreign</t>
  </si>
  <si>
    <t>Total equity as at 1 January 2023</t>
  </si>
  <si>
    <t xml:space="preserve">  Effect of changes in accounting policy</t>
  </si>
  <si>
    <t>Restated total equity as at 1 January 2023</t>
  </si>
  <si>
    <t xml:space="preserve">  Remeasurement of defined benefit pension plans</t>
  </si>
  <si>
    <t xml:space="preserve">  Translation of units outside Denmark</t>
  </si>
  <si>
    <t xml:space="preserve">  Hedging of units outside Denmark</t>
  </si>
  <si>
    <t xml:space="preserve">  Unrealised value adjustments</t>
  </si>
  <si>
    <t xml:space="preserve">  Realised value adjustments</t>
  </si>
  <si>
    <t xml:space="preserve">  Tax</t>
  </si>
  <si>
    <t xml:space="preserve">  Acquisition of own shares and additional tier 1 capital</t>
  </si>
  <si>
    <t xml:space="preserve">  Sale of own shares and additional tier 1 capital</t>
  </si>
  <si>
    <t>Total equity as at 31 March 2023</t>
  </si>
  <si>
    <t>Total equity as at 1 January 2022</t>
  </si>
  <si>
    <t>Restated total equity as at 1 January 2022</t>
  </si>
  <si>
    <t xml:space="preserve">  Dividends paid</t>
  </si>
  <si>
    <t>Total equity as at 31 March 2022</t>
  </si>
  <si>
    <t xml:space="preserve"> currency translation reserve</t>
  </si>
  <si>
    <t>* See note G2(a) for details on changes in accounting policy.</t>
  </si>
  <si>
    <t>31 December 2022*</t>
  </si>
  <si>
    <t xml:space="preserve">                              -</t>
  </si>
  <si>
    <t xml:space="preserve">                                        -</t>
  </si>
  <si>
    <t xml:space="preserve">Prudential filters </t>
  </si>
  <si>
    <t xml:space="preserve">Defined benefit pension plan assets </t>
  </si>
  <si>
    <t xml:space="preserve">Common equity tier 1 capital </t>
  </si>
  <si>
    <t xml:space="preserve">Tier 1 capital </t>
  </si>
  <si>
    <t xml:space="preserve">Total capital </t>
  </si>
  <si>
    <t>* Comparative information has not been restated. See note G2(a) for more detail.</t>
  </si>
  <si>
    <t>Full Year</t>
  </si>
  <si>
    <t xml:space="preserve">            -</t>
  </si>
  <si>
    <t>Business segments Q1 2023</t>
  </si>
  <si>
    <t>Danica</t>
  </si>
  <si>
    <t>Eliminations</t>
  </si>
  <si>
    <t>Financial highlights</t>
  </si>
  <si>
    <t>Reclassification</t>
  </si>
  <si>
    <t>IFRS financial statements</t>
  </si>
  <si>
    <t>Net income from insurance business*</t>
  </si>
  <si>
    <t>Other income**</t>
  </si>
  <si>
    <t>Other assets (including Non-core)</t>
  </si>
  <si>
    <t>25,8</t>
  </si>
  <si>
    <t>24,3</t>
  </si>
  <si>
    <t>28,9</t>
  </si>
  <si>
    <t>10,2</t>
  </si>
  <si>
    <t>34,7</t>
  </si>
  <si>
    <t>-14,3</t>
  </si>
  <si>
    <t>17,1</t>
  </si>
  <si>
    <t>49,2</t>
  </si>
  <si>
    <t>32,9</t>
  </si>
  <si>
    <t>41,3</t>
  </si>
  <si>
    <t>39,8</t>
  </si>
  <si>
    <t>46,8</t>
  </si>
  <si>
    <t>50,3</t>
  </si>
  <si>
    <t>* Net income from insurance business in the financial highlights is equivalent to Net insurance result in the IFRS financial statements.</t>
  </si>
  <si>
    <t>** Other income in the IFRS financial statements includes Gain or loss on sale of disposal groups.</t>
  </si>
  <si>
    <t>Business segments Q1 2022</t>
  </si>
  <si>
    <t>Danica*</t>
  </si>
  <si>
    <t>Group Functions*</t>
  </si>
  <si>
    <t>Eliminations*</t>
  </si>
  <si>
    <t>Financial highlights*</t>
  </si>
  <si>
    <t>Reclassification*</t>
  </si>
  <si>
    <t>IFRS financial statements*</t>
  </si>
  <si>
    <t>16,2</t>
  </si>
  <si>
    <t>13,2</t>
  </si>
  <si>
    <t>16,7</t>
  </si>
  <si>
    <t>-2,5</t>
  </si>
  <si>
    <t>-0,8</t>
  </si>
  <si>
    <t>0,5</t>
  </si>
  <si>
    <t>8,1</t>
  </si>
  <si>
    <t>66,9</t>
  </si>
  <si>
    <t>47,6</t>
  </si>
  <si>
    <t>49,3</t>
  </si>
  <si>
    <t>97,8</t>
  </si>
  <si>
    <t>87,3</t>
  </si>
  <si>
    <t>62,5</t>
  </si>
  <si>
    <t>65,9</t>
  </si>
  <si>
    <t>*2022 comparatives have been restated for IFRS 17, simplification of the reporting of Danica Pension, change in treatment of the Group's own shares, and change in treatment of the Group's own bonds. 2021 comparatives have been restated for simplification of the reporting of Danica Pension, change in treatment of the Group's own shares, and change in treatment of the Group's own bonds. Refer to note G2 of the Interim report - first quarter 2023 for more detail. </t>
  </si>
  <si>
    <t>Q123</t>
  </si>
  <si>
    <t>Q422*</t>
  </si>
  <si>
    <t>Q322*</t>
  </si>
  <si>
    <t>Q222*</t>
  </si>
  <si>
    <t>Q122*</t>
  </si>
  <si>
    <t>Q421*</t>
  </si>
  <si>
    <t>Q321*</t>
  </si>
  <si>
    <t>Q221*</t>
  </si>
  <si>
    <t>2023</t>
  </si>
  <si>
    <t>**As described in Annual Report 2019, a restatement has been made between the income lines. Comparative figures have been restated accordingly.</t>
  </si>
  <si>
    <t>2020</t>
  </si>
  <si>
    <t>2018**</t>
  </si>
  <si>
    <t>Provision for Estonia matter¹</t>
  </si>
  <si>
    <t xml:space="preserve">Cash in hand </t>
  </si>
  <si>
    <t>Assets under insurance contracts¹</t>
  </si>
  <si>
    <t>Assets in Non-core¹</t>
  </si>
  <si>
    <t>Intangible assets¹</t>
  </si>
  <si>
    <t>Others (including Non-core)</t>
  </si>
  <si>
    <t>¹Assets under insurance contracts includes Goodwill at Danica Pension. In the IFRS Balance sheet, Goodwill at Danica Pension is included in Intangible assets.</t>
  </si>
  <si>
    <t>¹Based on average balances.</t>
  </si>
  <si>
    <t>(Q123)</t>
  </si>
  <si>
    <t>(YTD 2023)</t>
  </si>
  <si>
    <t>*Q4 2022 Net fee income has been corrected for Personal Customers and Group Functions.</t>
  </si>
  <si>
    <t>¹Other fees Include income from selling non-group insurance and pension products.</t>
  </si>
  <si>
    <t>*Q4 2022 Operating expenses has been corrected for Personal Customers and Group Functions.</t>
  </si>
  <si>
    <t>¹Other operating expenses include DKK 910 million related to the Debt collection case (Q4 2022: DKK 310 million; Q3 2022: DKK 600 million).</t>
  </si>
  <si>
    <t>¹Group Functions includes DKK 650 million related to the Debt collection case in Q3 2022.</t>
  </si>
  <si>
    <t>¹ Write-offs charged directly to income statement in Q3 2022 include DKK 650 million in relation to the Debt collection customers.</t>
  </si>
  <si>
    <t>¹Global Private Banking is a new sub-segment in Personal Customers in 2023. Comparatives have been reclassified from other sub-segments of Personal Customers.</t>
  </si>
  <si>
    <t>Personal Customers¹</t>
  </si>
  <si>
    <t>Personal Customers Global Private Banking</t>
  </si>
  <si>
    <t>Lending, total</t>
  </si>
  <si>
    <t>Commercial property¹</t>
  </si>
  <si>
    <t>¹Out of the reported Commercial property exposure in Q1 23, DKK 123bn is towards residential assets.</t>
  </si>
  <si>
    <t>31 March 2023</t>
  </si>
  <si>
    <t>* Comparative information for capital and ratios has not been recalculated due to restatements as described in note G2 of Danske Bank Interim report for the first quarter 2023.</t>
  </si>
  <si>
    <t>CAPITAL FIGURES AND REQUIREMENTS</t>
  </si>
  <si>
    <t>Capital requirements(incl. buffers)¹</t>
  </si>
  <si>
    <t>¹The total capital requirement consists of the solvency need and the combined buffer requirement. The fully phased-in</t>
  </si>
  <si>
    <t>countercyclical capital buffer is based on the buffer rates announced at the end of December 2022.</t>
  </si>
  <si>
    <t>¹The stage 3 in Q3 2022 is affected by the write off of DKK 1.0 bn in connection to the Debt collection case.</t>
  </si>
  <si>
    <t>*Q4 2022 Net fee income and Operating expenses have been corrected for Personal Customers.</t>
  </si>
  <si>
    <t xml:space="preserve">¹Including bonds issued by Realkredit Danmark. Based on average balances. </t>
  </si>
  <si>
    <t xml:space="preserve">³Covered bonds issued is before the elimination of the Group’s holding of own covered bonds.   </t>
  </si>
  <si>
    <t xml:space="preserve">* Global Private Banking is a new sub-segment in Personal Customers in 2023. Comparatives have been reclassified from other sub-segments of Personal Customers. </t>
  </si>
  <si>
    <t>Global Private Banking</t>
  </si>
  <si>
    <t>Total Q123</t>
  </si>
  <si>
    <t>% of Total Q123</t>
  </si>
  <si>
    <t>Total Q122</t>
  </si>
  <si>
    <t>% of Total Q122</t>
  </si>
  <si>
    <t>1 Including bonds issued by Realkredit Danmark. Based on average balances.</t>
  </si>
  <si>
    <t>2 Combined average weighted margin is calculated as: (Lending margin * Average lending volume + Deposit margin * Average deposit volume) / (Average Lending volume + average deposit volume).</t>
  </si>
  <si>
    <t xml:space="preserve">3 Covered bonds issued is before the elimination of the Group’s holding of own covered bonds. </t>
  </si>
  <si>
    <t>4 The internal VaR model is used to calculate the Group's market risk at portfolio level. The VaR is calculated at 95% confidence level, 1-day horizon. The average VaR is calculated as an average of daily VaR values during the period.</t>
  </si>
  <si>
    <t xml:space="preserve">  of which xVA²</t>
  </si>
  <si>
    <t xml:space="preserve">²The xVA acronym covers Credit (CVA), Debit (DVA), Funding (FVA) and Collateral (ColVA) Valuation Adjustments to the fair value of the derivatives portfolio.Danske Bank has a centralised xVA desk responsible for quantifying, managing and hedging xVA risks. </t>
  </si>
  <si>
    <t>The PnL result of the xVA desk is thus the combined effect of the net xVA position, and funding and collateral costs of the trading book.</t>
  </si>
  <si>
    <t>% of investment products (GIPS composites) with above-benchmark returns (pre-costs)</t>
  </si>
  <si>
    <t>Insurance service result</t>
  </si>
  <si>
    <t>Net financial result</t>
  </si>
  <si>
    <t>Net income before tax in Danica Pension</t>
  </si>
  <si>
    <t>Net income from Danica Pension excl. Goodwill</t>
  </si>
  <si>
    <t>Liabilities under pooled unit-linked investment contracts</t>
  </si>
  <si>
    <t>Result, Life insurance &amp; Equity</t>
  </si>
  <si>
    <t>Result, Health and Accident insurance</t>
  </si>
  <si>
    <t>Gross premiums, Denmark</t>
  </si>
  <si>
    <t>9,442</t>
  </si>
  <si>
    <t>8,778</t>
  </si>
  <si>
    <t>7,951</t>
  </si>
  <si>
    <t>8,497</t>
  </si>
  <si>
    <t>9,912</t>
  </si>
  <si>
    <t>10,252</t>
  </si>
  <si>
    <t>9,188</t>
  </si>
  <si>
    <t>9,047</t>
  </si>
  <si>
    <t>*Danica Pension has changed the format of reporting to align with IFRS 17, which was implemented on 1 January 2023. Business unit reporting for Danica Pension has been changed accordingly. 2022 comparatives have been restated for IFRS 17 and simplification of the reporting of Danica Pension. 2021 comparatives have been restated for simplification of the reporting of Danica Pension.</t>
  </si>
  <si>
    <t>3 Allocated capital equals the legal entity’s capital.</t>
  </si>
  <si>
    <t>4  No. of customers, end of period (000s) has per Q421 been corrected for Q221 and Q321.</t>
  </si>
  <si>
    <t>1 Based on averages balances.</t>
  </si>
  <si>
    <t>31 Dec. 2022</t>
  </si>
  <si>
    <t xml:space="preserve">From the third quarter of 2021, private equity investments have been split into a core and non-core part. The core part is included in Group Treasury. </t>
  </si>
  <si>
    <t>¹Full year 2022 includes DKK 910 million related to the Debt collection case</t>
  </si>
  <si>
    <t>²Q3 2022 includes DKK 650 million related to the Debt collection case</t>
  </si>
  <si>
    <t>STOCK OF LOANS BY LOAN TYPE AND SEGMENT END OF PERIOD, NOMINAL VALUE</t>
  </si>
  <si>
    <t xml:space="preserve"> - Other Sealand</t>
  </si>
  <si>
    <t>Total (DKK billions) 1</t>
  </si>
  <si>
    <t>No. of eBanking customers, end of period (000s)1</t>
  </si>
  <si>
    <t xml:space="preserve">   Hereof eBanking customers from Denmark (000s)³</t>
  </si>
  <si>
    <t>No. of Mobile Banking customers, Denmark, end of period (000s)⁴</t>
  </si>
  <si>
    <t>No. of app downloads</t>
  </si>
  <si>
    <t>No. of app downloads, aggregated (000s)</t>
  </si>
  <si>
    <t>Number of self-service eBanking payments and transactions (000s)2</t>
  </si>
  <si>
    <t xml:space="preserve">¹Consists of active eBanking customers including Mobile Banking and Tablet Banking.                                                  </t>
  </si>
  <si>
    <t>²Direct debits and automatic payments are not included.</t>
  </si>
  <si>
    <t>³Hereof eBanking customers from Denmark (000s) has per Q422 been corrected for Q322-Q121.</t>
  </si>
  <si>
    <t>⁴No. of Mobile Banking customers, Denmark, end of period (000s) has per Q422 been corrected for Q322-Q221.</t>
  </si>
  <si>
    <t>Q123*</t>
  </si>
  <si>
    <t>Personal³</t>
  </si>
  <si>
    <t>*The market shares for Denmark is based on 02’23, Sweden 02’23, Finland 02’23, Norway 02’23, and Northern Ireland 12’22.</t>
  </si>
  <si>
    <t>The market share for Northern Ireland is based on an annual survey completed by PwC, where customers are asked who they consider to be their main bank.</t>
  </si>
  <si>
    <t>2021**</t>
  </si>
  <si>
    <t>Dividends</t>
  </si>
  <si>
    <t>Dividend per share (DKK)</t>
  </si>
  <si>
    <t>Average holding of own shares¹</t>
  </si>
  <si>
    <t>Issued shares at 1 January 2023</t>
  </si>
  <si>
    <t>Issued shares at 31 December 2022</t>
  </si>
  <si>
    <t>Shares outstanding at 31 March 2023</t>
  </si>
  <si>
    <t>Adj. cost/income ratio (C/I), (%)²</t>
  </si>
  <si>
    <t>Return on avg. shareholders' equity (% p.a.)³</t>
  </si>
  <si>
    <t>Adj. return on avg. shareholders' equity  (% p.a.)⁴</t>
  </si>
  <si>
    <t>Liquidity coverage ratio (%)⁵</t>
  </si>
  <si>
    <t>Earnings per share (DKK)³</t>
  </si>
  <si>
    <t>Diluted earnings per share (DKK)³</t>
  </si>
  <si>
    <t>Book value per share, end of period (DKK)³</t>
  </si>
  <si>
    <t>²Operating expenses divided by total income, excluding the provision for the Estonian matter and goodwill impermant charges.</t>
  </si>
  <si>
    <t>³Ratios are calculated as if the additional tier 1 capital was classified as a liability. Average shareholders' equity is calculated as a quarterly average.</t>
  </si>
  <si>
    <t xml:space="preserve">⁴Net profit, excluding the provision for the Estonia matter and the goodwill impairment charge, divided by the average of the quarterly average shareholders’ equity (beginning and end of each quarter) within the year. </t>
  </si>
  <si>
    <t>⁵Liquidity coverage ratio (%) has per Q222 been corrected for Q122.</t>
  </si>
  <si>
    <t>*The presentation of forbearance no longer includes facilities under probation without an active forbearance measure. With the implementation of the new definition of default in January 2022, performing / non-performing status is replaced by impairment stages. The presentation changed in Q4 2022. Q3 2022 and earlier periods are changed for the new presentation.</t>
  </si>
  <si>
    <t>Total assets under management¹</t>
  </si>
  <si>
    <t>*2022 comparatives have been restated for IFRS 17 and simplification of the reporting of Danica Pension. 2021 comparatives have been restated for simplification of the reporting of Danica Pension.</t>
  </si>
  <si>
    <t>¹ In 2022, the winding-up activities in Germany were completed, and the banking activities in Lithuania  were terminated. The residual portfolio in Luxembourg has been fully exited during Q1 23.</t>
  </si>
  <si>
    <t>*Comparative information regarding New loans for the period Q42021-Q22021 was restated in Q3 2022 to reflect applicable definitions.</t>
  </si>
  <si>
    <t>¹Source: Realkreditrådet (Danish mortgage finance council), realkreditraadet.dk, end of period.</t>
  </si>
  <si>
    <t>¹The market share is excl. repo lending and deposits, but incl. Realkredit Danmark.</t>
  </si>
  <si>
    <t xml:space="preserve">²The market share is excl. repo lending and deposits. </t>
  </si>
  <si>
    <t>³Northern Ireland Personal market share was not available from December 2021 to December 2022.</t>
  </si>
  <si>
    <t>* 2022 has been restated. Refer to note G2 of the Interim report – first quarter 2023. The general meeting on 16 March 2023 adopted the Board of Directors’ proposal that no dividend will be paid out for 2022.</t>
  </si>
  <si>
    <r>
      <t xml:space="preserve">**To ensure prudent capital management with a high degree of flexibility in light of the Estonia matter, the general meeting adopted the proposal for an initial dividend payment of DKK 2 per share that was paid out in March </t>
    </r>
    <r>
      <rPr>
        <b/>
        <sz val="9"/>
        <color theme="1"/>
        <rFont val="Danske Headline"/>
      </rPr>
      <t>2022</t>
    </r>
    <r>
      <rPr>
        <sz val="9"/>
        <color theme="1"/>
        <rFont val="Danske Headline"/>
      </rPr>
      <t>.The remaining DKK 5.5 per share was intended to be paid out in three tranches following the publication of the interim reports in 2022, subject to a decision by the Board of Directors. On 28 April 2022, the Board of Directors decided that Danske Bank would not pay out dividends in connection with the interim report for the first quarter of 2022 as Danske Bank had entered into initial discussions with U.S. and Danish authorities on the resolution of the Estonia matter. The general meeting adopted the Board of Directors’ proposal that no dividend will be paid out for 2022.In light of the additional provision for the Estonia matter made in the third quarter of 2022, the Board of Directors has decided to cancel the remaining dividend for 2021.</t>
    </r>
  </si>
  <si>
    <t>*** For 2019, no dividends were paid in 2020.</t>
  </si>
  <si>
    <t>2019***</t>
  </si>
  <si>
    <t>Average dilutive shares (related to share-based payments)²</t>
  </si>
  <si>
    <t>¹Comparatives have been restated for change in treatment of the Group's own shares. Refer to note G2 of the Interim report - first quarter 2023 for more detail.</t>
  </si>
  <si>
    <t>² 2022 is also corrected for Average dilutive shares (related to share-based payments) Data has per Q1 2023 been recalculated for Q1 – Q4 2022.</t>
  </si>
  <si>
    <t>6,28</t>
  </si>
  <si>
    <t xml:space="preserve"> of which resolution fund, bank tax etc,</t>
  </si>
  <si>
    <t>Profit before tax as % p,a, of allocated capital (avg,)</t>
  </si>
  <si>
    <t>* Comparative information has been restated, as described in note G2(a) and G2(b),</t>
  </si>
  <si>
    <t>4,85</t>
  </si>
  <si>
    <t>22,07</t>
  </si>
  <si>
    <t>** In May 2022, the former Personal &amp; Business Customers unit was divided into two units: Personal Customers and Business Customers. Comparatives prior to Q2 22 were restated as described in Interim report – first half 2022, note G2(c) and G3(a)</t>
  </si>
  <si>
    <t>Q122**</t>
  </si>
  <si>
    <t>Q421**</t>
  </si>
  <si>
    <t>Q321**</t>
  </si>
  <si>
    <t>Q221**</t>
  </si>
  <si>
    <t>* In May 2022, the former Personal &amp; Business Customers unit was divided into two units: Personal Customers and Business Customers. Comparatives prior to Q2 22 were restated as described in Interim report – first half 2022, note G2(c) and G3(a)</t>
  </si>
  <si>
    <r>
      <rPr>
        <b/>
        <vertAlign val="superscript"/>
        <sz val="10"/>
        <rFont val="Danske Headline"/>
      </rPr>
      <t>1</t>
    </r>
    <r>
      <rPr>
        <b/>
        <sz val="10"/>
        <rFont val="Danske Headline"/>
      </rPr>
      <t xml:space="preserve"> Including bonds issued by Realkredit Danmark. Based on average balances.</t>
    </r>
  </si>
  <si>
    <r>
      <rPr>
        <b/>
        <vertAlign val="superscript"/>
        <sz val="10"/>
        <rFont val="Danske Headline"/>
      </rPr>
      <t>2</t>
    </r>
    <r>
      <rPr>
        <b/>
        <sz val="10"/>
        <rFont val="Danske Headline"/>
      </rPr>
      <t xml:space="preserve"> Combined average weighted margin is calculated as: (Lending margin * Average lending volume + Deposit margin * Average deposit volume) / (Average Lending volume + average deposit volume).</t>
    </r>
  </si>
  <si>
    <r>
      <rPr>
        <b/>
        <vertAlign val="superscript"/>
        <sz val="10"/>
        <rFont val="Danske Headline"/>
      </rPr>
      <t>3</t>
    </r>
    <r>
      <rPr>
        <b/>
        <sz val="10"/>
        <rFont val="Danske Headline"/>
      </rPr>
      <t xml:space="preserve"> Covered bonds issued is before the elimination of the Group’s holding of own covered bonds.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</si>
</sst>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0_-;\-* #,##0_-;_-* &quot;-&quot;_-;_-@_-"/>
    <numFmt numFmtId="43" formatCode="_-* #,##0.00_-;\-* #,##0.00_-;_-* &quot;-&quot;??_-;_-@_-"/>
    <numFmt numFmtId="164" formatCode="_-&quot;£&quot;* #,##0.00_-;\-&quot;£&quot;* #,##0.00_-;_-&quot;£&quot;* &quot;-&quot;??_-;_-@_-"/>
    <numFmt numFmtId="165" formatCode="####"/>
    <numFmt numFmtId="166" formatCode="#,##0,,;\-#,##0,,;&quot;-&quot;"/>
    <numFmt numFmtId="167" formatCode="#,##0.0;\-#,##0.0;&quot;-&quot;"/>
    <numFmt numFmtId="168" formatCode="#,##0.0"/>
    <numFmt numFmtId="169" formatCode="0.0"/>
    <numFmt numFmtId="170" formatCode="#,##0.0,,,;\-#,##0.0,,,;&quot;-&quot;"/>
    <numFmt numFmtId="171" formatCode="_ * #,##0.0_ ;_ * \-#,##0.0_ ;_ * &quot;-&quot;?_ ;_ @_ "/>
    <numFmt numFmtId="172" formatCode="0.0%"/>
    <numFmt numFmtId="173" formatCode="#,##0,,,;\-#,##0,,,;&quot;-&quot;"/>
    <numFmt numFmtId="174" formatCode="_ * #,##0_ ;_ * \-#,##0_ ;_ * &quot;-&quot;??_ ;_ @_ "/>
    <numFmt numFmtId="175" formatCode="#,##0.00,,;\-#,##0.00,,;&quot;-&quot;"/>
    <numFmt numFmtId="176" formatCode="_ * #,##0.0_ ;_ * \-#,##0.0_ ;_ * &quot;-&quot;??_ ;_ @_ "/>
    <numFmt numFmtId="177" formatCode="_-* #,##0_-;\-* #,##0_-;_-* &quot;-&quot;??_-;_-@_-"/>
    <numFmt numFmtId="178" formatCode="[&gt;=500000]#,##0,,;[&lt;=-500000]\-#,##0,,;#,,&quot;-&quot;"/>
    <numFmt numFmtId="179" formatCode="_-* #,##0.0_-;\-* #,##0.0_-;_-* &quot;-&quot;_-;_-@_-"/>
    <numFmt numFmtId="180" formatCode="#,##0.0,,;\-#,##0.0,,;&quot;-&quot;"/>
    <numFmt numFmtId="181" formatCode="#,##0;\-#,##0;&quot;-&quot;"/>
    <numFmt numFmtId="182" formatCode="#,##0_ ;\-#,##0\ "/>
    <numFmt numFmtId="183" formatCode="[$-F800]dddd\,\ mmmm\ dd\,\ yyyy"/>
    <numFmt numFmtId="184" formatCode="_-* #,##0.0_-;\-* #,##0.0_-;_-* &quot;-&quot;??_-;_-@_-"/>
    <numFmt numFmtId="185" formatCode="0.00000"/>
    <numFmt numFmtId="186" formatCode="_ * #,##0.00_ ;_ * \-#,##0.00_ ;&quot;-&quot;;_ @_ "/>
    <numFmt numFmtId="187" formatCode="_(* #,##0.00_);_(* \(#,##0.00\);_(* &quot;-&quot;??_);_(@_)"/>
    <numFmt numFmtId="188" formatCode="_(* #,##0_);_(* \(#,##0\);_(* &quot;-&quot;??_);_(@_)"/>
    <numFmt numFmtId="189" formatCode="_(* #,##0.0_);_(* \(#,##0.0\);_(* &quot;-&quot;??_);_(@_)"/>
    <numFmt numFmtId="190" formatCode="_(* #,##0_);_(* \(#,##0\);_(* &quot;-&quot;_);_(@_)"/>
  </numFmts>
  <fonts count="65">
    <font>
      <sz val="11"/>
      <color theme="1"/>
      <name val="Calibri"/>
      <family val="2"/>
      <scheme val="minor"/>
    </font>
    <font>
      <sz val="11"/>
      <color theme="1"/>
      <name val="Calibri"/>
      <family val="2"/>
      <scheme val="minor"/>
    </font>
    <font>
      <sz val="10"/>
      <name val="Arial"/>
      <family val="2"/>
    </font>
    <font>
      <b/>
      <sz val="10"/>
      <color rgb="FF054164"/>
      <name val="Danske Headline"/>
    </font>
    <font>
      <sz val="10"/>
      <name val="danske tekst"/>
    </font>
    <font>
      <sz val="10"/>
      <name val="Danske Headline"/>
    </font>
    <font>
      <sz val="12"/>
      <color rgb="FF054164"/>
      <name val="Danske Headline"/>
    </font>
    <font>
      <sz val="10"/>
      <color rgb="FF054164"/>
      <name val="Danske Headline"/>
    </font>
    <font>
      <sz val="8"/>
      <color theme="1"/>
      <name val="Danske Headline"/>
    </font>
    <font>
      <sz val="12"/>
      <name val="Danske Headline"/>
    </font>
    <font>
      <sz val="10"/>
      <color theme="1"/>
      <name val="Danske Headline"/>
    </font>
    <font>
      <u/>
      <sz val="10"/>
      <color rgb="FF054164"/>
      <name val="Danske Headline"/>
    </font>
    <font>
      <sz val="10"/>
      <color rgb="FFFF0000"/>
      <name val="Danske Headline"/>
    </font>
    <font>
      <sz val="11"/>
      <color rgb="FF054164"/>
      <name val="Calibri"/>
      <family val="2"/>
      <scheme val="minor"/>
    </font>
    <font>
      <sz val="10"/>
      <color theme="1"/>
      <name val="Danske Text"/>
    </font>
    <font>
      <sz val="11"/>
      <color rgb="FF054164"/>
      <name val="Danske Headline"/>
    </font>
    <font>
      <sz val="8"/>
      <name val="Danske Headline"/>
    </font>
    <font>
      <sz val="8"/>
      <color rgb="FF054164"/>
      <name val="Danske Headline"/>
    </font>
    <font>
      <sz val="10"/>
      <color rgb="FF000000"/>
      <name val="Danske Headline"/>
    </font>
    <font>
      <b/>
      <sz val="10"/>
      <name val="Danske Headline"/>
    </font>
    <font>
      <i/>
      <sz val="10"/>
      <name val="Danske Headline"/>
    </font>
    <font>
      <sz val="11"/>
      <color theme="1"/>
      <name val="Calibri"/>
      <family val="2"/>
    </font>
    <font>
      <sz val="10"/>
      <name val="MS Sans Serif"/>
      <family val="2"/>
    </font>
    <font>
      <sz val="18"/>
      <color theme="3"/>
      <name val="Calibri Light"/>
      <family val="2"/>
      <scheme val="major"/>
    </font>
    <font>
      <b/>
      <sz val="10"/>
      <color rgb="FF054164"/>
      <name val="Danske Text"/>
    </font>
    <font>
      <sz val="11"/>
      <color rgb="FF054164"/>
      <name val="Calibri"/>
      <family val="2"/>
    </font>
    <font>
      <sz val="8"/>
      <color rgb="FF000000"/>
      <name val="Danske Headline"/>
    </font>
    <font>
      <sz val="10"/>
      <color rgb="FF000000"/>
      <name val="Danske Text"/>
    </font>
    <font>
      <b/>
      <sz val="11"/>
      <color rgb="FFFF0000"/>
      <name val="Calibri"/>
      <family val="2"/>
      <scheme val="minor"/>
    </font>
    <font>
      <b/>
      <sz val="10"/>
      <color theme="1"/>
      <name val="Danske Headline"/>
    </font>
    <font>
      <sz val="11"/>
      <color theme="1"/>
      <name val="Danske Text"/>
    </font>
    <font>
      <b/>
      <sz val="10"/>
      <color rgb="FFFF0000"/>
      <name val="Danske Headline"/>
    </font>
    <font>
      <b/>
      <sz val="11"/>
      <color rgb="FF054164"/>
      <name val="Danske Headline"/>
    </font>
    <font>
      <b/>
      <sz val="11"/>
      <color rgb="FF054164"/>
      <name val="Danske Text"/>
    </font>
    <font>
      <sz val="11"/>
      <color rgb="FF053F64"/>
      <name val="Danske Text"/>
    </font>
    <font>
      <b/>
      <i/>
      <sz val="10"/>
      <name val="Danske Headline"/>
    </font>
    <font>
      <b/>
      <sz val="11"/>
      <name val="Danske Headline"/>
    </font>
    <font>
      <b/>
      <sz val="12"/>
      <color rgb="FF054164"/>
      <name val="Danske Headline"/>
    </font>
    <font>
      <b/>
      <sz val="8"/>
      <name val="Danske Headline"/>
    </font>
    <font>
      <b/>
      <sz val="8"/>
      <color rgb="FF054164"/>
      <name val="Danske Headline"/>
    </font>
    <font>
      <b/>
      <sz val="11"/>
      <color rgb="FF054164"/>
      <name val="Calibri"/>
      <family val="2"/>
      <scheme val="minor"/>
    </font>
    <font>
      <b/>
      <sz val="12"/>
      <name val="Danske Headline"/>
    </font>
    <font>
      <b/>
      <sz val="8"/>
      <color rgb="FFFF0000"/>
      <name val="Danske Headline"/>
    </font>
    <font>
      <sz val="11"/>
      <name val="Danske Text"/>
    </font>
    <font>
      <sz val="8"/>
      <color rgb="FF000000"/>
      <name val="Danske Text"/>
    </font>
    <font>
      <b/>
      <u/>
      <sz val="10"/>
      <color rgb="FF054164"/>
      <name val="Danske Headline"/>
    </font>
    <font>
      <sz val="9"/>
      <color theme="1"/>
      <name val="Danske Headline"/>
    </font>
    <font>
      <sz val="6"/>
      <color theme="1"/>
      <name val="Danske Text"/>
    </font>
    <font>
      <b/>
      <sz val="10"/>
      <color theme="1"/>
      <name val="Calibri"/>
      <family val="2"/>
      <scheme val="minor"/>
    </font>
    <font>
      <b/>
      <sz val="10"/>
      <color rgb="FF054164"/>
      <name val="Calibri"/>
      <family val="2"/>
      <scheme val="minor"/>
    </font>
    <font>
      <b/>
      <sz val="10"/>
      <color rgb="FFFF0000"/>
      <name val="Calibri"/>
      <family val="2"/>
      <scheme val="minor"/>
    </font>
    <font>
      <sz val="11"/>
      <color theme="1"/>
      <name val="Danske Headline"/>
    </font>
    <font>
      <b/>
      <sz val="11"/>
      <color theme="1"/>
      <name val="Calibri"/>
      <family val="2"/>
      <scheme val="minor"/>
    </font>
    <font>
      <sz val="7"/>
      <name val="Danske Headline"/>
    </font>
    <font>
      <b/>
      <sz val="11"/>
      <color theme="1"/>
      <name val="Danske Headline"/>
    </font>
    <font>
      <sz val="7.5"/>
      <name val="Danske Text"/>
    </font>
    <font>
      <b/>
      <sz val="9"/>
      <name val="Danske Headline"/>
    </font>
    <font>
      <b/>
      <sz val="11"/>
      <color rgb="FF053F64"/>
      <name val="Danske Headline"/>
    </font>
    <font>
      <b/>
      <sz val="9"/>
      <color rgb="FF054164"/>
      <name val="Danske Headline"/>
    </font>
    <font>
      <b/>
      <sz val="9"/>
      <color theme="1"/>
      <name val="Danske Headline"/>
    </font>
    <font>
      <b/>
      <sz val="10"/>
      <color rgb="FF000000"/>
      <name val="Danske Headline"/>
    </font>
    <font>
      <sz val="9"/>
      <name val="Calibri"/>
      <family val="2"/>
      <scheme val="minor"/>
    </font>
    <font>
      <b/>
      <sz val="8"/>
      <color rgb="FF000000"/>
      <name val="Danske Headline"/>
    </font>
    <font>
      <b/>
      <sz val="10"/>
      <color theme="0"/>
      <name val="Danske Headline"/>
    </font>
    <font>
      <b/>
      <vertAlign val="superscript"/>
      <sz val="10"/>
      <name val="Danske Headline"/>
    </font>
  </fonts>
  <fills count="11">
    <fill>
      <patternFill patternType="none"/>
    </fill>
    <fill>
      <patternFill patternType="gray125"/>
    </fill>
    <fill>
      <patternFill patternType="solid">
        <fgColor theme="0"/>
        <bgColor indexed="64"/>
      </patternFill>
    </fill>
    <fill>
      <patternFill patternType="solid">
        <fgColor rgb="FFE4EDF4"/>
        <bgColor indexed="64"/>
      </patternFill>
    </fill>
    <fill>
      <patternFill patternType="solid">
        <fgColor indexed="9"/>
        <bgColor indexed="64"/>
      </patternFill>
    </fill>
    <fill>
      <patternFill patternType="solid">
        <fgColor rgb="FFFFFFFF"/>
        <bgColor rgb="FF000000"/>
      </patternFill>
    </fill>
    <fill>
      <patternFill patternType="solid">
        <fgColor rgb="FFE4EDF4"/>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E7EFF5"/>
        <bgColor indexed="64"/>
      </patternFill>
    </fill>
    <fill>
      <patternFill patternType="solid">
        <fgColor theme="0" tint="-4.9989318521683403E-2"/>
        <bgColor indexed="64"/>
      </patternFill>
    </fill>
  </fills>
  <borders count="73">
    <border>
      <left/>
      <right/>
      <top/>
      <bottom/>
      <diagonal/>
    </border>
    <border>
      <left/>
      <right/>
      <top/>
      <bottom style="thin">
        <color rgb="FF054164"/>
      </bottom>
      <diagonal/>
    </border>
    <border>
      <left/>
      <right/>
      <top/>
      <bottom style="medium">
        <color rgb="FF053F64"/>
      </bottom>
      <diagonal/>
    </border>
    <border>
      <left/>
      <right/>
      <top/>
      <bottom style="thin">
        <color rgb="FF053F64"/>
      </bottom>
      <diagonal/>
    </border>
    <border>
      <left/>
      <right/>
      <top style="thin">
        <color rgb="FF054164"/>
      </top>
      <bottom/>
      <diagonal/>
    </border>
    <border>
      <left/>
      <right/>
      <top style="thin">
        <color rgb="FF053F64"/>
      </top>
      <bottom style="thin">
        <color rgb="FF053F64"/>
      </bottom>
      <diagonal/>
    </border>
    <border>
      <left/>
      <right/>
      <top/>
      <bottom style="medium">
        <color rgb="FF054164"/>
      </bottom>
      <diagonal/>
    </border>
    <border>
      <left/>
      <right style="thin">
        <color rgb="FF054164"/>
      </right>
      <top style="medium">
        <color rgb="FF054164"/>
      </top>
      <bottom/>
      <diagonal/>
    </border>
    <border>
      <left/>
      <right style="thin">
        <color rgb="FF054164"/>
      </right>
      <top/>
      <bottom/>
      <diagonal/>
    </border>
    <border>
      <left/>
      <right/>
      <top style="thin">
        <color rgb="FF054164"/>
      </top>
      <bottom style="thin">
        <color rgb="FF054164"/>
      </bottom>
      <diagonal/>
    </border>
    <border>
      <left/>
      <right style="thin">
        <color rgb="FF054164"/>
      </right>
      <top style="thin">
        <color rgb="FF054164"/>
      </top>
      <bottom style="thin">
        <color rgb="FF054164"/>
      </bottom>
      <diagonal/>
    </border>
    <border>
      <left/>
      <right style="thin">
        <color rgb="FF054164"/>
      </right>
      <top/>
      <bottom style="thin">
        <color rgb="FF054164"/>
      </bottom>
      <diagonal/>
    </border>
    <border>
      <left/>
      <right style="thin">
        <color rgb="FF053F64"/>
      </right>
      <top style="thin">
        <color rgb="FF054164"/>
      </top>
      <bottom style="thin">
        <color rgb="FF054164"/>
      </bottom>
      <diagonal/>
    </border>
    <border>
      <left/>
      <right/>
      <top style="medium">
        <color rgb="FF054164"/>
      </top>
      <bottom/>
      <diagonal/>
    </border>
    <border>
      <left/>
      <right/>
      <top style="thin">
        <color rgb="FF002060"/>
      </top>
      <bottom style="thin">
        <color rgb="FF002060"/>
      </bottom>
      <diagonal/>
    </border>
    <border>
      <left style="thin">
        <color rgb="FF054164"/>
      </left>
      <right/>
      <top style="medium">
        <color rgb="FF054164"/>
      </top>
      <bottom/>
      <diagonal/>
    </border>
    <border>
      <left/>
      <right/>
      <top style="thin">
        <color rgb="FF054164"/>
      </top>
      <bottom style="thin">
        <color rgb="FF053F64"/>
      </bottom>
      <diagonal/>
    </border>
    <border>
      <left/>
      <right/>
      <top style="thin">
        <color indexed="64"/>
      </top>
      <bottom/>
      <diagonal/>
    </border>
    <border>
      <left/>
      <right/>
      <top style="thin">
        <color rgb="FF053F64"/>
      </top>
      <bottom/>
      <diagonal/>
    </border>
    <border>
      <left/>
      <right/>
      <top style="thin">
        <color rgb="FF054164"/>
      </top>
      <bottom style="medium">
        <color rgb="FF054164"/>
      </bottom>
      <diagonal/>
    </border>
    <border>
      <left/>
      <right/>
      <top/>
      <bottom style="thick">
        <color rgb="FF054164"/>
      </bottom>
      <diagonal/>
    </border>
    <border>
      <left style="thin">
        <color rgb="FF054164"/>
      </left>
      <right/>
      <top/>
      <bottom/>
      <diagonal/>
    </border>
    <border>
      <left style="thin">
        <color rgb="FF054164"/>
      </left>
      <right/>
      <top style="thin">
        <color rgb="FF054164"/>
      </top>
      <bottom style="thin">
        <color rgb="FF054164"/>
      </bottom>
      <diagonal/>
    </border>
    <border>
      <left/>
      <right style="thin">
        <color rgb="FF053F64"/>
      </right>
      <top style="medium">
        <color rgb="FF053F64"/>
      </top>
      <bottom/>
      <diagonal/>
    </border>
    <border>
      <left/>
      <right style="thin">
        <color rgb="FF053F64"/>
      </right>
      <top/>
      <bottom/>
      <diagonal/>
    </border>
    <border>
      <left/>
      <right style="thin">
        <color rgb="FF053F64"/>
      </right>
      <top/>
      <bottom style="thin">
        <color rgb="FF054164"/>
      </bottom>
      <diagonal/>
    </border>
    <border>
      <left/>
      <right style="thin">
        <color rgb="FF054164"/>
      </right>
      <top/>
      <bottom style="thin">
        <color rgb="FF053F64"/>
      </bottom>
      <diagonal/>
    </border>
    <border>
      <left/>
      <right style="thin">
        <color rgb="FF054164"/>
      </right>
      <top style="thin">
        <color rgb="FF053F64"/>
      </top>
      <bottom style="thin">
        <color rgb="FF053F64"/>
      </bottom>
      <diagonal/>
    </border>
    <border>
      <left/>
      <right style="thin">
        <color rgb="FF053F64"/>
      </right>
      <top style="thin">
        <color rgb="FF054164"/>
      </top>
      <bottom style="thin">
        <color rgb="FF053F64"/>
      </bottom>
      <diagonal/>
    </border>
    <border>
      <left/>
      <right/>
      <top style="thin">
        <color rgb="FF054164"/>
      </top>
      <bottom style="thick">
        <color rgb="FF0541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rgb="FF054164"/>
      </right>
      <top/>
      <bottom style="thin">
        <color indexed="64"/>
      </bottom>
      <diagonal/>
    </border>
    <border>
      <left/>
      <right/>
      <top style="medium">
        <color rgb="FF054164"/>
      </top>
      <bottom style="thin">
        <color indexed="64"/>
      </bottom>
      <diagonal/>
    </border>
    <border>
      <left/>
      <right/>
      <top/>
      <bottom style="thin">
        <color rgb="FF003366"/>
      </bottom>
      <diagonal/>
    </border>
    <border>
      <left/>
      <right style="thin">
        <color indexed="64"/>
      </right>
      <top style="medium">
        <color rgb="FF054164"/>
      </top>
      <bottom/>
      <diagonal/>
    </border>
    <border>
      <left/>
      <right style="thin">
        <color indexed="64"/>
      </right>
      <top/>
      <bottom style="thin">
        <color indexed="64"/>
      </bottom>
      <diagonal/>
    </border>
    <border>
      <left/>
      <right style="thin">
        <color rgb="FF0541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theme="3" tint="-0.249977111117893"/>
      </bottom>
      <diagonal/>
    </border>
    <border>
      <left/>
      <right/>
      <top style="thin">
        <color indexed="64"/>
      </top>
      <bottom style="thin">
        <color rgb="FF054164"/>
      </bottom>
      <diagonal/>
    </border>
    <border>
      <left/>
      <right style="thin">
        <color rgb="FF054164"/>
      </right>
      <top style="thin">
        <color indexed="64"/>
      </top>
      <bottom style="thin">
        <color rgb="FF054164"/>
      </bottom>
      <diagonal/>
    </border>
    <border>
      <left/>
      <right style="thin">
        <color indexed="64"/>
      </right>
      <top style="medium">
        <color rgb="FF053F64"/>
      </top>
      <bottom/>
      <diagonal/>
    </border>
    <border>
      <left/>
      <right style="thin">
        <color indexed="64"/>
      </right>
      <top/>
      <bottom style="thin">
        <color rgb="FF054164"/>
      </bottom>
      <diagonal/>
    </border>
    <border>
      <left/>
      <right style="thin">
        <color indexed="64"/>
      </right>
      <top/>
      <bottom style="medium">
        <color rgb="FF053F64"/>
      </bottom>
      <diagonal/>
    </border>
    <border>
      <left/>
      <right style="thin">
        <color rgb="FF053F64"/>
      </right>
      <top/>
      <bottom style="thin">
        <color indexed="64"/>
      </bottom>
      <diagonal/>
    </border>
    <border>
      <left/>
      <right style="thin">
        <color indexed="64"/>
      </right>
      <top style="thin">
        <color rgb="FF054164"/>
      </top>
      <bottom style="thin">
        <color rgb="FF054164"/>
      </bottom>
      <diagonal/>
    </border>
    <border>
      <left/>
      <right style="thin">
        <color theme="3" tint="-0.249977111117893"/>
      </right>
      <top/>
      <bottom style="thin">
        <color rgb="FF054164"/>
      </bottom>
      <diagonal/>
    </border>
    <border>
      <left style="thin">
        <color theme="3" tint="-0.249977111117893"/>
      </left>
      <right/>
      <top/>
      <bottom style="thin">
        <color theme="3" tint="-0.249977111117893"/>
      </bottom>
      <diagonal/>
    </border>
    <border>
      <left/>
      <right/>
      <top style="medium">
        <color indexed="64"/>
      </top>
      <bottom style="thin">
        <color rgb="FF054164"/>
      </bottom>
      <diagonal/>
    </border>
    <border>
      <left/>
      <right style="thin">
        <color theme="3" tint="-0.249977111117893"/>
      </right>
      <top/>
      <bottom/>
      <diagonal/>
    </border>
    <border>
      <left/>
      <right/>
      <top/>
      <bottom style="thin">
        <color theme="3"/>
      </bottom>
      <diagonal/>
    </border>
    <border>
      <left/>
      <right/>
      <top style="thin">
        <color theme="3"/>
      </top>
      <bottom style="thin">
        <color theme="3"/>
      </bottom>
      <diagonal/>
    </border>
    <border>
      <left/>
      <right/>
      <top style="thin">
        <color theme="3" tint="-0.249977111117893"/>
      </top>
      <bottom style="thin">
        <color theme="3" tint="-0.249977111117893"/>
      </bottom>
      <diagonal/>
    </border>
    <border>
      <left/>
      <right style="thin">
        <color theme="3" tint="-0.249977111117893"/>
      </right>
      <top style="thin">
        <color indexed="64"/>
      </top>
      <bottom style="thin">
        <color rgb="FF054164"/>
      </bottom>
      <diagonal/>
    </border>
    <border>
      <left/>
      <right/>
      <top/>
      <bottom style="medium">
        <color indexed="64"/>
      </bottom>
      <diagonal/>
    </border>
    <border>
      <left style="thin">
        <color indexed="64"/>
      </left>
      <right/>
      <top style="medium">
        <color rgb="FF054164"/>
      </top>
      <bottom/>
      <diagonal/>
    </border>
    <border>
      <left style="thin">
        <color indexed="64"/>
      </left>
      <right/>
      <top/>
      <bottom/>
      <diagonal/>
    </border>
    <border>
      <left style="thin">
        <color indexed="64"/>
      </left>
      <right/>
      <top style="thin">
        <color rgb="FF054164"/>
      </top>
      <bottom style="thin">
        <color rgb="FF054164"/>
      </bottom>
      <diagonal/>
    </border>
    <border>
      <left style="thin">
        <color indexed="64"/>
      </left>
      <right/>
      <top/>
      <bottom style="thin">
        <color indexed="64"/>
      </bottom>
      <diagonal/>
    </border>
    <border>
      <left style="thin">
        <color indexed="64"/>
      </left>
      <right/>
      <top/>
      <bottom style="medium">
        <color rgb="FF054164"/>
      </bottom>
      <diagonal/>
    </border>
    <border>
      <left/>
      <right style="thin">
        <color indexed="64"/>
      </right>
      <top/>
      <bottom style="medium">
        <color rgb="FF054164"/>
      </bottom>
      <diagonal/>
    </border>
    <border>
      <left/>
      <right style="medium">
        <color auto="1"/>
      </right>
      <top/>
      <bottom style="thin">
        <color indexed="64"/>
      </bottom>
      <diagonal/>
    </border>
    <border>
      <left/>
      <right/>
      <top style="thin">
        <color rgb="FF054164"/>
      </top>
      <bottom style="medium">
        <color theme="3"/>
      </bottom>
      <diagonal/>
    </border>
    <border>
      <left/>
      <right/>
      <top style="thin">
        <color rgb="FF002060"/>
      </top>
      <bottom style="thin">
        <color indexed="64"/>
      </bottom>
      <diagonal/>
    </border>
    <border>
      <left/>
      <right/>
      <top style="thin">
        <color rgb="FF054164"/>
      </top>
      <bottom style="thin">
        <color indexed="64"/>
      </bottom>
      <diagonal/>
    </border>
    <border>
      <left/>
      <right style="thin">
        <color rgb="FF054164"/>
      </right>
      <top style="thin">
        <color rgb="FF054164"/>
      </top>
      <bottom style="thin">
        <color indexed="64"/>
      </bottom>
      <diagonal/>
    </border>
    <border>
      <left/>
      <right/>
      <top style="thin">
        <color rgb="FF003366"/>
      </top>
      <bottom/>
      <diagonal/>
    </border>
    <border>
      <left style="thin">
        <color indexed="64"/>
      </left>
      <right/>
      <top style="thin">
        <color indexed="64"/>
      </top>
      <bottom/>
      <diagonal/>
    </border>
    <border>
      <left/>
      <right/>
      <top style="thin">
        <color theme="3"/>
      </top>
      <bottom style="thin">
        <color indexed="64"/>
      </bottom>
      <diagonal/>
    </border>
    <border>
      <left/>
      <right style="thin">
        <color indexed="64"/>
      </right>
      <top style="thin">
        <color rgb="FF054164"/>
      </top>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2" fillId="0" borderId="0" applyFont="0" applyFill="0" applyBorder="0" applyAlignment="0" applyProtection="0"/>
    <xf numFmtId="0" fontId="2" fillId="0" borderId="0"/>
    <xf numFmtId="43" fontId="21" fillId="0" borderId="0" applyFont="0" applyFill="0" applyBorder="0" applyAlignment="0" applyProtection="0"/>
    <xf numFmtId="0" fontId="23" fillId="0" borderId="0" applyNumberForma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cellStyleXfs>
  <cellXfs count="1529">
    <xf numFmtId="0" fontId="0" fillId="0" borderId="0" xfId="0"/>
    <xf numFmtId="0" fontId="3" fillId="2" borderId="1" xfId="3" applyFont="1" applyFill="1" applyBorder="1" applyAlignment="1">
      <alignment vertical="center"/>
    </xf>
    <xf numFmtId="0" fontId="5" fillId="2" borderId="1" xfId="4" applyFont="1" applyFill="1" applyBorder="1" applyAlignment="1">
      <alignment vertical="center"/>
    </xf>
    <xf numFmtId="0" fontId="6" fillId="2" borderId="0" xfId="3" applyFont="1" applyFill="1" applyBorder="1" applyAlignment="1">
      <alignment vertical="center"/>
    </xf>
    <xf numFmtId="0" fontId="7" fillId="2" borderId="0" xfId="3" applyFont="1" applyFill="1" applyBorder="1" applyAlignment="1">
      <alignment vertical="center"/>
    </xf>
    <xf numFmtId="0" fontId="7" fillId="2" borderId="0" xfId="3" applyFont="1" applyFill="1" applyBorder="1" applyAlignment="1">
      <alignment horizontal="right" vertical="center"/>
    </xf>
    <xf numFmtId="3" fontId="5" fillId="0" borderId="0" xfId="3" applyNumberFormat="1" applyFont="1" applyFill="1" applyBorder="1" applyAlignment="1">
      <alignment horizontal="right" vertical="center"/>
    </xf>
    <xf numFmtId="166" fontId="5" fillId="0" borderId="0" xfId="3" applyNumberFormat="1" applyFont="1" applyFill="1" applyBorder="1" applyAlignment="1">
      <alignment horizontal="right" vertical="center"/>
    </xf>
    <xf numFmtId="3" fontId="5" fillId="0" borderId="0" xfId="3" applyNumberFormat="1" applyFont="1" applyFill="1" applyBorder="1" applyAlignment="1">
      <alignment horizontal="left"/>
    </xf>
    <xf numFmtId="0" fontId="5" fillId="0" borderId="0" xfId="3" applyFont="1" applyFill="1" applyBorder="1" applyAlignment="1">
      <alignment vertical="center"/>
    </xf>
    <xf numFmtId="0" fontId="5" fillId="0" borderId="5" xfId="3" applyFont="1" applyFill="1" applyBorder="1" applyAlignment="1">
      <alignment vertical="center"/>
    </xf>
    <xf numFmtId="3" fontId="5" fillId="0" borderId="0" xfId="3" applyNumberFormat="1" applyFont="1" applyFill="1" applyBorder="1" applyAlignment="1">
      <alignment vertical="center"/>
    </xf>
    <xf numFmtId="0" fontId="8" fillId="0" borderId="0" xfId="0" applyFont="1"/>
    <xf numFmtId="0" fontId="3" fillId="2" borderId="1" xfId="4" applyFont="1" applyFill="1" applyBorder="1" applyAlignment="1">
      <alignment vertical="center"/>
    </xf>
    <xf numFmtId="0" fontId="5" fillId="0" borderId="0" xfId="3" applyFont="1" applyFill="1" applyBorder="1" applyAlignment="1"/>
    <xf numFmtId="0" fontId="5" fillId="0" borderId="9" xfId="3" applyFont="1" applyFill="1" applyBorder="1" applyAlignment="1">
      <alignment vertical="center"/>
    </xf>
    <xf numFmtId="3" fontId="5" fillId="0" borderId="9" xfId="3" applyNumberFormat="1" applyFont="1" applyFill="1" applyBorder="1" applyAlignment="1">
      <alignment horizontal="right" vertical="center"/>
    </xf>
    <xf numFmtId="3" fontId="5" fillId="0" borderId="0" xfId="3" applyNumberFormat="1" applyFont="1" applyFill="1" applyBorder="1" applyAlignment="1">
      <alignment horizontal="left" vertical="center"/>
    </xf>
    <xf numFmtId="0" fontId="5" fillId="0" borderId="9" xfId="3" applyFont="1" applyFill="1" applyBorder="1" applyAlignment="1"/>
    <xf numFmtId="0" fontId="5" fillId="0" borderId="1" xfId="3" applyFont="1" applyFill="1" applyBorder="1" applyAlignment="1">
      <alignment vertical="center"/>
    </xf>
    <xf numFmtId="168" fontId="5" fillId="0" borderId="0" xfId="3" applyNumberFormat="1" applyFont="1" applyFill="1" applyBorder="1" applyAlignment="1">
      <alignment horizontal="left"/>
    </xf>
    <xf numFmtId="168" fontId="5" fillId="0" borderId="0" xfId="3" applyNumberFormat="1" applyFont="1" applyFill="1" applyBorder="1" applyAlignment="1">
      <alignment horizontal="left" vertical="center"/>
    </xf>
    <xf numFmtId="0" fontId="3" fillId="4" borderId="1" xfId="3" applyFont="1" applyFill="1" applyBorder="1" applyAlignment="1">
      <alignment horizontal="right" vertical="center"/>
    </xf>
    <xf numFmtId="0" fontId="5" fillId="0" borderId="1" xfId="3" applyFont="1" applyFill="1" applyBorder="1" applyAlignment="1"/>
    <xf numFmtId="0" fontId="3" fillId="2" borderId="0" xfId="3" applyFont="1" applyFill="1" applyBorder="1" applyAlignment="1">
      <alignment vertical="center"/>
    </xf>
    <xf numFmtId="3" fontId="5" fillId="0" borderId="1" xfId="3" applyNumberFormat="1" applyFont="1" applyFill="1" applyBorder="1" applyAlignment="1">
      <alignment horizontal="right" vertical="center"/>
    </xf>
    <xf numFmtId="0" fontId="7" fillId="2" borderId="1" xfId="3" applyFont="1" applyFill="1" applyBorder="1" applyAlignment="1">
      <alignment vertical="center"/>
    </xf>
    <xf numFmtId="0" fontId="13" fillId="2" borderId="1" xfId="0" applyFont="1" applyFill="1" applyBorder="1"/>
    <xf numFmtId="0" fontId="3" fillId="5" borderId="1" xfId="3" applyFont="1" applyFill="1" applyBorder="1" applyAlignment="1">
      <alignment vertical="center"/>
    </xf>
    <xf numFmtId="0" fontId="3" fillId="2" borderId="1" xfId="0" applyFont="1" applyFill="1" applyBorder="1"/>
    <xf numFmtId="0" fontId="13" fillId="2" borderId="1" xfId="0" applyFont="1" applyFill="1" applyBorder="1" applyAlignment="1">
      <alignment horizontal="right"/>
    </xf>
    <xf numFmtId="0" fontId="13" fillId="2" borderId="0" xfId="0" applyFont="1" applyFill="1" applyBorder="1"/>
    <xf numFmtId="0" fontId="3" fillId="2" borderId="1" xfId="3" applyFont="1" applyFill="1" applyBorder="1" applyAlignment="1">
      <alignment horizontal="right" vertical="center"/>
    </xf>
    <xf numFmtId="0" fontId="6" fillId="2" borderId="1" xfId="3" applyFont="1" applyFill="1" applyBorder="1" applyAlignment="1">
      <alignment horizontal="right" vertical="center"/>
    </xf>
    <xf numFmtId="1" fontId="3" fillId="2" borderId="1" xfId="4" applyNumberFormat="1" applyFont="1" applyFill="1" applyBorder="1" applyAlignment="1">
      <alignment horizontal="left" vertical="center"/>
    </xf>
    <xf numFmtId="0" fontId="6" fillId="2" borderId="1" xfId="3" applyFont="1" applyFill="1" applyBorder="1" applyAlignment="1">
      <alignment vertical="center"/>
    </xf>
    <xf numFmtId="1" fontId="3" fillId="5" borderId="1" xfId="4" applyNumberFormat="1" applyFont="1" applyFill="1" applyBorder="1" applyAlignment="1">
      <alignment horizontal="left" vertical="center"/>
    </xf>
    <xf numFmtId="1" fontId="3" fillId="2" borderId="1" xfId="4" applyNumberFormat="1" applyFont="1" applyFill="1" applyBorder="1" applyAlignment="1">
      <alignment horizontal="right" vertical="center"/>
    </xf>
    <xf numFmtId="0" fontId="17" fillId="2" borderId="1" xfId="3" applyFont="1" applyFill="1" applyBorder="1" applyAlignment="1">
      <alignment vertical="top"/>
    </xf>
    <xf numFmtId="3" fontId="5" fillId="0" borderId="0" xfId="4" applyNumberFormat="1" applyFont="1" applyFill="1" applyBorder="1" applyAlignment="1">
      <alignment horizontal="right" vertical="center"/>
    </xf>
    <xf numFmtId="3" fontId="5" fillId="0" borderId="9" xfId="4" applyNumberFormat="1" applyFont="1" applyFill="1" applyBorder="1" applyAlignment="1">
      <alignment horizontal="right" vertical="center"/>
    </xf>
    <xf numFmtId="0" fontId="6" fillId="2" borderId="0" xfId="3" applyFont="1" applyFill="1" applyBorder="1" applyAlignment="1">
      <alignment horizontal="right" vertical="center"/>
    </xf>
    <xf numFmtId="169" fontId="5" fillId="0" borderId="0" xfId="8" applyNumberFormat="1" applyFont="1" applyFill="1" applyBorder="1" applyAlignment="1" applyProtection="1">
      <alignment horizontal="left"/>
      <protection locked="0"/>
    </xf>
    <xf numFmtId="169" fontId="5" fillId="0" borderId="1" xfId="8" applyNumberFormat="1" applyFont="1" applyFill="1" applyBorder="1" applyAlignment="1" applyProtection="1">
      <alignment horizontal="left"/>
      <protection locked="0"/>
    </xf>
    <xf numFmtId="173" fontId="5" fillId="0" borderId="1" xfId="1" applyNumberFormat="1" applyFont="1" applyFill="1" applyBorder="1" applyAlignment="1">
      <alignment horizontal="right" vertical="center"/>
    </xf>
    <xf numFmtId="173" fontId="5" fillId="0" borderId="0" xfId="1" applyNumberFormat="1" applyFont="1" applyFill="1" applyBorder="1" applyAlignment="1">
      <alignment horizontal="right" vertical="center"/>
    </xf>
    <xf numFmtId="173" fontId="5" fillId="0" borderId="9" xfId="1" applyNumberFormat="1" applyFont="1" applyFill="1" applyBorder="1" applyAlignment="1">
      <alignment horizontal="right" vertical="center"/>
    </xf>
    <xf numFmtId="0" fontId="7" fillId="2" borderId="1" xfId="0" applyFont="1" applyFill="1" applyBorder="1"/>
    <xf numFmtId="0" fontId="7" fillId="2" borderId="0" xfId="0" applyFont="1" applyFill="1"/>
    <xf numFmtId="0" fontId="7" fillId="2" borderId="0" xfId="0" applyFont="1" applyFill="1" applyBorder="1"/>
    <xf numFmtId="0" fontId="10" fillId="0" borderId="0" xfId="0" applyFont="1" applyFill="1" applyBorder="1" applyAlignment="1">
      <alignment horizontal="left"/>
    </xf>
    <xf numFmtId="0" fontId="5" fillId="0" borderId="0" xfId="3" applyFont="1" applyAlignment="1">
      <alignment vertical="center"/>
    </xf>
    <xf numFmtId="0" fontId="5" fillId="0" borderId="0" xfId="3" applyFont="1" applyAlignment="1">
      <alignment horizontal="right" vertical="center"/>
    </xf>
    <xf numFmtId="0" fontId="7" fillId="2" borderId="0" xfId="3" applyFont="1" applyFill="1" applyAlignment="1">
      <alignment vertical="center"/>
    </xf>
    <xf numFmtId="0" fontId="7" fillId="2" borderId="1" xfId="3" applyFont="1" applyFill="1" applyBorder="1" applyAlignment="1">
      <alignment horizontal="right" vertical="center"/>
    </xf>
    <xf numFmtId="0" fontId="10" fillId="2" borderId="0" xfId="0" applyFont="1" applyFill="1"/>
    <xf numFmtId="0" fontId="10" fillId="2" borderId="0" xfId="0" applyFont="1" applyFill="1" applyBorder="1"/>
    <xf numFmtId="10" fontId="10" fillId="2" borderId="0" xfId="2" applyNumberFormat="1" applyFont="1" applyFill="1"/>
    <xf numFmtId="10" fontId="7" fillId="2" borderId="0" xfId="2" applyNumberFormat="1" applyFont="1" applyFill="1"/>
    <xf numFmtId="0" fontId="5" fillId="0" borderId="3" xfId="3" applyFont="1" applyFill="1" applyBorder="1" applyAlignment="1">
      <alignment vertical="center"/>
    </xf>
    <xf numFmtId="0" fontId="3" fillId="5" borderId="0" xfId="3" applyFont="1" applyFill="1" applyBorder="1" applyAlignment="1">
      <alignment vertical="center"/>
    </xf>
    <xf numFmtId="1" fontId="7" fillId="2" borderId="1" xfId="4" applyNumberFormat="1" applyFont="1" applyFill="1" applyBorder="1" applyAlignment="1">
      <alignment horizontal="center" vertical="center"/>
    </xf>
    <xf numFmtId="168" fontId="5" fillId="0" borderId="1" xfId="4" applyNumberFormat="1" applyFont="1" applyFill="1" applyBorder="1" applyAlignment="1">
      <alignment horizontal="right" vertical="center"/>
    </xf>
    <xf numFmtId="2" fontId="5" fillId="0" borderId="0" xfId="3" applyNumberFormat="1" applyFont="1" applyFill="1" applyBorder="1" applyAlignment="1">
      <alignment horizontal="right" vertical="center"/>
    </xf>
    <xf numFmtId="166" fontId="5" fillId="0" borderId="0" xfId="9" applyNumberFormat="1" applyFont="1" applyFill="1" applyBorder="1" applyAlignment="1">
      <alignment horizontal="right" vertical="center"/>
    </xf>
    <xf numFmtId="166" fontId="5" fillId="0" borderId="1" xfId="9" applyNumberFormat="1" applyFont="1" applyFill="1" applyBorder="1" applyAlignment="1">
      <alignment horizontal="right" vertical="center"/>
    </xf>
    <xf numFmtId="166" fontId="5" fillId="0" borderId="9" xfId="9" applyNumberFormat="1" applyFont="1" applyFill="1" applyBorder="1" applyAlignment="1">
      <alignment horizontal="right" vertical="center"/>
    </xf>
    <xf numFmtId="1" fontId="7" fillId="2" borderId="3" xfId="4" applyNumberFormat="1" applyFont="1" applyFill="1" applyBorder="1" applyAlignment="1">
      <alignment horizontal="center" vertical="center"/>
    </xf>
    <xf numFmtId="0" fontId="6" fillId="2" borderId="3" xfId="3" applyFont="1" applyFill="1" applyBorder="1" applyAlignment="1">
      <alignment vertical="center"/>
    </xf>
    <xf numFmtId="0" fontId="13" fillId="2" borderId="3" xfId="0" applyFont="1" applyFill="1" applyBorder="1"/>
    <xf numFmtId="3" fontId="7" fillId="2" borderId="1" xfId="9" applyNumberFormat="1" applyFont="1" applyFill="1" applyBorder="1" applyAlignment="1">
      <alignment horizontal="right" vertical="center"/>
    </xf>
    <xf numFmtId="3" fontId="7" fillId="2" borderId="1" xfId="10" applyNumberFormat="1" applyFont="1" applyFill="1" applyBorder="1" applyAlignment="1">
      <alignment horizontal="right" vertical="center"/>
    </xf>
    <xf numFmtId="3" fontId="5" fillId="0" borderId="0" xfId="9" applyNumberFormat="1" applyFont="1" applyFill="1" applyBorder="1" applyAlignment="1">
      <alignment horizontal="left"/>
    </xf>
    <xf numFmtId="3" fontId="5" fillId="0" borderId="1" xfId="9" applyNumberFormat="1" applyFont="1" applyFill="1" applyBorder="1" applyAlignment="1">
      <alignment horizontal="left"/>
    </xf>
    <xf numFmtId="3" fontId="5" fillId="0" borderId="9" xfId="9" applyNumberFormat="1" applyFont="1" applyFill="1" applyBorder="1" applyAlignment="1">
      <alignment horizontal="left"/>
    </xf>
    <xf numFmtId="2" fontId="5" fillId="0" borderId="0" xfId="9" applyNumberFormat="1" applyFont="1" applyFill="1" applyBorder="1" applyAlignment="1">
      <alignment horizontal="right" vertical="center"/>
    </xf>
    <xf numFmtId="169" fontId="5" fillId="0" borderId="0" xfId="9" applyNumberFormat="1" applyFont="1" applyFill="1" applyBorder="1" applyAlignment="1">
      <alignment horizontal="right" vertical="center"/>
    </xf>
    <xf numFmtId="2" fontId="5" fillId="0" borderId="9" xfId="9" applyNumberFormat="1" applyFont="1" applyFill="1" applyBorder="1" applyAlignment="1">
      <alignment horizontal="right" vertical="center"/>
    </xf>
    <xf numFmtId="1" fontId="5" fillId="0" borderId="1" xfId="9" applyNumberFormat="1" applyFont="1" applyFill="1" applyBorder="1" applyAlignment="1">
      <alignment horizontal="right" vertical="center"/>
    </xf>
    <xf numFmtId="1" fontId="5" fillId="0" borderId="0" xfId="9" applyNumberFormat="1" applyFont="1" applyFill="1" applyBorder="1" applyAlignment="1">
      <alignment horizontal="right" vertical="center"/>
    </xf>
    <xf numFmtId="3" fontId="7" fillId="2" borderId="1" xfId="8" applyNumberFormat="1" applyFont="1" applyFill="1" applyBorder="1" applyAlignment="1" applyProtection="1">
      <alignment horizontal="right" vertical="center"/>
      <protection locked="0"/>
    </xf>
    <xf numFmtId="169" fontId="5" fillId="0" borderId="3" xfId="8" applyNumberFormat="1" applyFont="1" applyFill="1" applyBorder="1" applyAlignment="1" applyProtection="1">
      <alignment horizontal="left"/>
      <protection locked="0"/>
    </xf>
    <xf numFmtId="166" fontId="5" fillId="0" borderId="3" xfId="9" applyNumberFormat="1" applyFont="1" applyFill="1" applyBorder="1" applyAlignment="1">
      <alignment horizontal="right" vertical="center"/>
    </xf>
    <xf numFmtId="169" fontId="5" fillId="0" borderId="5" xfId="8" applyNumberFormat="1" applyFont="1" applyFill="1" applyBorder="1" applyAlignment="1" applyProtection="1">
      <alignment horizontal="left"/>
      <protection locked="0"/>
    </xf>
    <xf numFmtId="166" fontId="5" fillId="0" borderId="5" xfId="9" applyNumberFormat="1" applyFont="1" applyFill="1" applyBorder="1" applyAlignment="1">
      <alignment horizontal="right" vertical="center"/>
    </xf>
    <xf numFmtId="0" fontId="3" fillId="0" borderId="0" xfId="3" applyFont="1" applyFill="1" applyBorder="1" applyAlignment="1">
      <alignment vertical="center"/>
    </xf>
    <xf numFmtId="0" fontId="7" fillId="0" borderId="0" xfId="3" applyFont="1" applyFill="1" applyBorder="1" applyAlignment="1">
      <alignment horizontal="right" vertical="center"/>
    </xf>
    <xf numFmtId="1" fontId="5" fillId="0" borderId="0" xfId="1" applyNumberFormat="1" applyFont="1" applyFill="1" applyBorder="1" applyAlignment="1">
      <alignment horizontal="right" vertical="center"/>
    </xf>
    <xf numFmtId="0" fontId="5" fillId="0" borderId="1" xfId="4" applyFont="1" applyFill="1" applyBorder="1" applyAlignment="1">
      <alignment vertical="center"/>
    </xf>
    <xf numFmtId="3" fontId="5" fillId="0" borderId="5" xfId="1" applyNumberFormat="1" applyFont="1" applyFill="1" applyBorder="1" applyAlignment="1">
      <alignment horizontal="right" vertical="center"/>
    </xf>
    <xf numFmtId="0" fontId="5" fillId="0" borderId="16" xfId="4" applyFont="1" applyFill="1" applyBorder="1" applyAlignment="1">
      <alignment vertical="center"/>
    </xf>
    <xf numFmtId="0" fontId="5" fillId="0" borderId="3" xfId="4" applyFont="1" applyFill="1" applyBorder="1" applyAlignment="1">
      <alignment vertical="center"/>
    </xf>
    <xf numFmtId="0" fontId="5" fillId="0" borderId="5" xfId="4" applyFont="1" applyFill="1" applyBorder="1" applyAlignment="1">
      <alignment vertical="center"/>
    </xf>
    <xf numFmtId="0" fontId="5" fillId="0" borderId="9" xfId="4" applyFont="1" applyFill="1" applyBorder="1" applyAlignment="1">
      <alignment vertical="center"/>
    </xf>
    <xf numFmtId="0" fontId="5" fillId="0" borderId="0" xfId="3" applyFont="1" applyFill="1" applyBorder="1" applyAlignment="1">
      <alignment horizontal="right"/>
    </xf>
    <xf numFmtId="1" fontId="5" fillId="0" borderId="9" xfId="4" applyNumberFormat="1" applyFont="1" applyFill="1" applyBorder="1" applyAlignment="1">
      <alignment vertical="center"/>
    </xf>
    <xf numFmtId="0" fontId="19" fillId="0" borderId="0" xfId="3" applyFont="1" applyFill="1" applyBorder="1" applyAlignment="1">
      <alignment vertical="center"/>
    </xf>
    <xf numFmtId="0" fontId="5" fillId="0" borderId="0" xfId="3" applyFont="1" applyFill="1" applyBorder="1" applyAlignment="1">
      <alignment horizontal="right" vertical="center"/>
    </xf>
    <xf numFmtId="165" fontId="7" fillId="0" borderId="6" xfId="3" applyNumberFormat="1" applyFont="1" applyFill="1" applyBorder="1" applyAlignment="1">
      <alignment horizontal="right"/>
    </xf>
    <xf numFmtId="0" fontId="5" fillId="0" borderId="1" xfId="3" applyFont="1" applyFill="1" applyBorder="1" applyAlignment="1">
      <alignment horizontal="left" vertical="center"/>
    </xf>
    <xf numFmtId="0" fontId="5" fillId="0" borderId="1" xfId="3" applyFont="1" applyFill="1" applyBorder="1" applyAlignment="1">
      <alignment horizontal="right" vertical="center"/>
    </xf>
    <xf numFmtId="0" fontId="7" fillId="0" borderId="3" xfId="3" applyFont="1" applyFill="1" applyBorder="1" applyAlignment="1">
      <alignment vertical="center"/>
    </xf>
    <xf numFmtId="0" fontId="19" fillId="0" borderId="3" xfId="3" applyFont="1" applyFill="1" applyBorder="1" applyAlignment="1">
      <alignment vertical="center"/>
    </xf>
    <xf numFmtId="0" fontId="5" fillId="0" borderId="0" xfId="4" applyNumberFormat="1" applyFont="1" applyFill="1" applyBorder="1" applyAlignment="1"/>
    <xf numFmtId="3" fontId="5" fillId="0" borderId="1" xfId="3" applyNumberFormat="1" applyFont="1" applyFill="1" applyBorder="1" applyAlignment="1">
      <alignment horizontal="left"/>
    </xf>
    <xf numFmtId="3" fontId="5" fillId="0" borderId="1" xfId="3" applyNumberFormat="1" applyFont="1" applyFill="1" applyBorder="1" applyAlignment="1">
      <alignment vertical="center"/>
    </xf>
    <xf numFmtId="0" fontId="5" fillId="0" borderId="0" xfId="3" applyFont="1" applyFill="1" applyBorder="1" applyAlignment="1">
      <alignment horizontal="left" vertical="center"/>
    </xf>
    <xf numFmtId="0" fontId="7" fillId="0" borderId="0" xfId="11" applyFont="1" applyFill="1" applyBorder="1"/>
    <xf numFmtId="0" fontId="7" fillId="0" borderId="6" xfId="11" applyFont="1" applyFill="1" applyBorder="1"/>
    <xf numFmtId="0" fontId="7" fillId="0" borderId="6" xfId="11" applyFont="1" applyFill="1" applyBorder="1" applyAlignment="1">
      <alignment horizontal="right"/>
    </xf>
    <xf numFmtId="0" fontId="5" fillId="0" borderId="0" xfId="11" applyFont="1" applyFill="1" applyBorder="1"/>
    <xf numFmtId="169" fontId="5" fillId="0" borderId="0" xfId="11" applyNumberFormat="1" applyFont="1" applyFill="1" applyBorder="1"/>
    <xf numFmtId="0" fontId="5" fillId="0" borderId="1" xfId="11" applyFont="1" applyFill="1" applyBorder="1"/>
    <xf numFmtId="0" fontId="3" fillId="0" borderId="0" xfId="11" applyFont="1" applyFill="1" applyBorder="1"/>
    <xf numFmtId="169" fontId="5" fillId="0" borderId="0" xfId="11" applyNumberFormat="1" applyFont="1" applyFill="1" applyBorder="1" applyAlignment="1">
      <alignment horizontal="right"/>
    </xf>
    <xf numFmtId="0" fontId="0" fillId="0" borderId="0" xfId="0" applyBorder="1"/>
    <xf numFmtId="0" fontId="0" fillId="0" borderId="0" xfId="0" applyFill="1" applyBorder="1"/>
    <xf numFmtId="0" fontId="6" fillId="5" borderId="0" xfId="3" applyFont="1" applyFill="1" applyBorder="1" applyAlignment="1">
      <alignment vertical="center"/>
    </xf>
    <xf numFmtId="0" fontId="7" fillId="5" borderId="6" xfId="3" applyFont="1" applyFill="1" applyBorder="1" applyAlignment="1"/>
    <xf numFmtId="0" fontId="7" fillId="6" borderId="6" xfId="3" applyFont="1" applyFill="1" applyBorder="1" applyAlignment="1">
      <alignment horizontal="right"/>
    </xf>
    <xf numFmtId="0" fontId="7" fillId="0" borderId="6" xfId="3" applyFont="1" applyFill="1" applyBorder="1" applyAlignment="1">
      <alignment horizontal="right"/>
    </xf>
    <xf numFmtId="0" fontId="18" fillId="0" borderId="0" xfId="3" applyFont="1" applyFill="1" applyBorder="1" applyAlignment="1"/>
    <xf numFmtId="0" fontId="21" fillId="5" borderId="0" xfId="0" applyFont="1" applyFill="1" applyBorder="1"/>
    <xf numFmtId="0" fontId="21" fillId="0" borderId="0" xfId="0" applyFont="1" applyFill="1" applyBorder="1"/>
    <xf numFmtId="0" fontId="16" fillId="5" borderId="0" xfId="3" applyFont="1" applyFill="1" applyBorder="1" applyAlignment="1"/>
    <xf numFmtId="0" fontId="18" fillId="5" borderId="0" xfId="0" applyFont="1" applyFill="1" applyBorder="1"/>
    <xf numFmtId="0" fontId="7" fillId="5" borderId="0" xfId="3" applyFont="1" applyFill="1" applyBorder="1" applyAlignment="1">
      <alignment vertical="center"/>
    </xf>
    <xf numFmtId="3" fontId="18" fillId="0" borderId="0" xfId="1" applyNumberFormat="1" applyFont="1" applyFill="1" applyBorder="1" applyAlignment="1">
      <alignment horizontal="right"/>
    </xf>
    <xf numFmtId="0" fontId="7" fillId="0" borderId="4" xfId="3" applyFont="1" applyFill="1" applyBorder="1" applyAlignment="1">
      <alignment horizontal="right" vertical="center" wrapText="1"/>
    </xf>
    <xf numFmtId="0" fontId="7" fillId="0" borderId="4" xfId="3" applyFont="1" applyFill="1" applyBorder="1" applyAlignment="1">
      <alignment horizontal="right" vertical="center"/>
    </xf>
    <xf numFmtId="168" fontId="5" fillId="0" borderId="0" xfId="4" applyNumberFormat="1" applyFont="1" applyFill="1" applyBorder="1" applyAlignment="1">
      <alignment horizontal="right" vertical="center"/>
    </xf>
    <xf numFmtId="0" fontId="5" fillId="5" borderId="0" xfId="3" applyFont="1" applyFill="1" applyBorder="1" applyAlignment="1">
      <alignment vertical="center"/>
    </xf>
    <xf numFmtId="0" fontId="7" fillId="5" borderId="6" xfId="3" applyFont="1" applyFill="1" applyBorder="1" applyAlignment="1">
      <alignment horizontal="right"/>
    </xf>
    <xf numFmtId="165" fontId="7" fillId="6" borderId="6" xfId="3" applyNumberFormat="1" applyFont="1" applyFill="1" applyBorder="1" applyAlignment="1">
      <alignment horizontal="right"/>
    </xf>
    <xf numFmtId="3" fontId="5" fillId="6" borderId="0" xfId="3" applyNumberFormat="1" applyFont="1" applyFill="1" applyBorder="1" applyAlignment="1">
      <alignment horizontal="right" vertical="center"/>
    </xf>
    <xf numFmtId="3" fontId="5" fillId="6" borderId="9" xfId="3" applyNumberFormat="1" applyFont="1" applyFill="1" applyBorder="1" applyAlignment="1">
      <alignment horizontal="right" vertical="center"/>
    </xf>
    <xf numFmtId="2" fontId="5" fillId="0" borderId="1" xfId="3" applyNumberFormat="1" applyFont="1" applyFill="1" applyBorder="1" applyAlignment="1">
      <alignment vertical="center"/>
    </xf>
    <xf numFmtId="0" fontId="0" fillId="0" borderId="0" xfId="0" applyFont="1"/>
    <xf numFmtId="3" fontId="18" fillId="0" borderId="0" xfId="3" applyNumberFormat="1" applyFont="1" applyFill="1" applyBorder="1" applyAlignment="1">
      <alignment horizontal="right" vertical="center"/>
    </xf>
    <xf numFmtId="3" fontId="5" fillId="6" borderId="1" xfId="3" applyNumberFormat="1" applyFont="1" applyFill="1" applyBorder="1" applyAlignment="1">
      <alignment horizontal="right" vertical="center"/>
    </xf>
    <xf numFmtId="0" fontId="5" fillId="5" borderId="0" xfId="3" applyFont="1" applyFill="1" applyBorder="1" applyAlignment="1">
      <alignment horizontal="right" vertical="center"/>
    </xf>
    <xf numFmtId="166" fontId="5" fillId="6" borderId="0" xfId="9" applyNumberFormat="1" applyFont="1" applyFill="1" applyBorder="1" applyAlignment="1">
      <alignment horizontal="right" vertical="center"/>
    </xf>
    <xf numFmtId="166" fontId="5" fillId="6" borderId="1" xfId="9" applyNumberFormat="1" applyFont="1" applyFill="1" applyBorder="1" applyAlignment="1">
      <alignment horizontal="right" vertical="center"/>
    </xf>
    <xf numFmtId="166" fontId="5" fillId="6" borderId="9" xfId="9" applyNumberFormat="1" applyFont="1" applyFill="1" applyBorder="1" applyAlignment="1">
      <alignment horizontal="right" vertical="center"/>
    </xf>
    <xf numFmtId="2" fontId="5" fillId="6" borderId="0" xfId="9" applyNumberFormat="1" applyFont="1" applyFill="1" applyBorder="1" applyAlignment="1">
      <alignment horizontal="right" vertical="center"/>
    </xf>
    <xf numFmtId="169" fontId="5" fillId="6" borderId="0" xfId="9" applyNumberFormat="1" applyFont="1" applyFill="1" applyBorder="1" applyAlignment="1">
      <alignment horizontal="right" vertical="center"/>
    </xf>
    <xf numFmtId="2" fontId="5" fillId="6" borderId="9" xfId="9" applyNumberFormat="1" applyFont="1" applyFill="1" applyBorder="1" applyAlignment="1">
      <alignment horizontal="right" vertical="center"/>
    </xf>
    <xf numFmtId="1" fontId="5" fillId="6" borderId="1" xfId="9" applyNumberFormat="1" applyFont="1" applyFill="1" applyBorder="1" applyAlignment="1">
      <alignment horizontal="right" vertical="center"/>
    </xf>
    <xf numFmtId="0" fontId="16" fillId="5" borderId="0" xfId="3" applyFont="1" applyFill="1" applyBorder="1"/>
    <xf numFmtId="0" fontId="5" fillId="0" borderId="0" xfId="4" applyNumberFormat="1" applyFont="1" applyFill="1" applyBorder="1" applyAlignment="1">
      <alignment horizontal="left"/>
    </xf>
    <xf numFmtId="0" fontId="3" fillId="5" borderId="0" xfId="11" applyFont="1" applyFill="1" applyBorder="1"/>
    <xf numFmtId="0" fontId="10" fillId="0" borderId="0" xfId="0" applyFont="1" applyFill="1" applyBorder="1"/>
    <xf numFmtId="0" fontId="7" fillId="0" borderId="0" xfId="0" applyFont="1" applyFill="1" applyBorder="1"/>
    <xf numFmtId="3" fontId="6" fillId="5" borderId="0" xfId="3" applyNumberFormat="1" applyFont="1" applyFill="1" applyBorder="1" applyAlignment="1">
      <alignment vertical="center"/>
    </xf>
    <xf numFmtId="165" fontId="7" fillId="6" borderId="4" xfId="3" applyNumberFormat="1" applyFont="1" applyFill="1" applyBorder="1" applyAlignment="1">
      <alignment horizontal="right"/>
    </xf>
    <xf numFmtId="0" fontId="7" fillId="5" borderId="6" xfId="6" applyFont="1" applyFill="1" applyBorder="1" applyProtection="1">
      <protection locked="0"/>
    </xf>
    <xf numFmtId="165" fontId="7" fillId="5" borderId="2" xfId="3" applyNumberFormat="1" applyFont="1" applyFill="1" applyBorder="1" applyAlignment="1">
      <alignment horizontal="right"/>
    </xf>
    <xf numFmtId="3" fontId="18" fillId="6" borderId="0" xfId="3" applyNumberFormat="1" applyFont="1" applyFill="1" applyBorder="1" applyAlignment="1">
      <alignment horizontal="right" vertical="center"/>
    </xf>
    <xf numFmtId="3" fontId="18" fillId="0" borderId="8" xfId="3" applyNumberFormat="1" applyFont="1" applyFill="1" applyBorder="1" applyAlignment="1">
      <alignment horizontal="right" vertical="center"/>
    </xf>
    <xf numFmtId="3" fontId="18" fillId="6" borderId="9" xfId="3" applyNumberFormat="1" applyFont="1" applyFill="1" applyBorder="1" applyAlignment="1">
      <alignment horizontal="right" vertical="center"/>
    </xf>
    <xf numFmtId="3" fontId="18" fillId="0" borderId="9" xfId="3" applyNumberFormat="1" applyFont="1" applyFill="1" applyBorder="1" applyAlignment="1">
      <alignment horizontal="right" vertical="center"/>
    </xf>
    <xf numFmtId="169" fontId="18" fillId="0" borderId="0" xfId="8" applyNumberFormat="1" applyFont="1" applyFill="1" applyBorder="1" applyAlignment="1" applyProtection="1">
      <alignment horizontal="left"/>
      <protection locked="0"/>
    </xf>
    <xf numFmtId="0" fontId="26" fillId="5" borderId="0" xfId="3" applyFont="1" applyFill="1" applyBorder="1"/>
    <xf numFmtId="0" fontId="26" fillId="5" borderId="0" xfId="3" applyFont="1" applyFill="1" applyBorder="1" applyAlignment="1">
      <alignment horizontal="right"/>
    </xf>
    <xf numFmtId="169" fontId="5" fillId="5" borderId="3" xfId="8" applyNumberFormat="1" applyFont="1" applyFill="1" applyBorder="1" applyAlignment="1" applyProtection="1">
      <alignment horizontal="left"/>
      <protection locked="0"/>
    </xf>
    <xf numFmtId="3" fontId="18" fillId="5" borderId="3" xfId="8" applyNumberFormat="1" applyFont="1" applyFill="1" applyBorder="1" applyAlignment="1" applyProtection="1">
      <alignment horizontal="right"/>
      <protection locked="0"/>
    </xf>
    <xf numFmtId="3" fontId="18" fillId="0" borderId="3" xfId="8" applyNumberFormat="1" applyFont="1" applyFill="1" applyBorder="1" applyAlignment="1" applyProtection="1">
      <alignment horizontal="right"/>
      <protection locked="0"/>
    </xf>
    <xf numFmtId="0" fontId="7" fillId="5" borderId="6" xfId="6" applyFont="1" applyFill="1" applyBorder="1" applyAlignment="1" applyProtection="1">
      <alignment horizontal="right"/>
      <protection locked="0"/>
    </xf>
    <xf numFmtId="3" fontId="18" fillId="0" borderId="0" xfId="4" applyNumberFormat="1" applyFont="1" applyFill="1" applyBorder="1" applyAlignment="1">
      <alignment horizontal="right" vertical="center" readingOrder="1"/>
    </xf>
    <xf numFmtId="0" fontId="16" fillId="0" borderId="0" xfId="3" applyFont="1" applyFill="1" applyBorder="1" applyAlignment="1">
      <alignment vertical="center"/>
    </xf>
    <xf numFmtId="0" fontId="18" fillId="0" borderId="0" xfId="3" applyFont="1" applyFill="1" applyBorder="1" applyAlignment="1" applyProtection="1">
      <alignment horizontal="left" vertical="center"/>
      <protection locked="0"/>
    </xf>
    <xf numFmtId="3" fontId="27" fillId="0" borderId="0" xfId="3" applyNumberFormat="1" applyFont="1" applyFill="1" applyBorder="1" applyAlignment="1">
      <alignment horizontal="right" vertical="center"/>
    </xf>
    <xf numFmtId="0" fontId="18" fillId="0" borderId="0" xfId="3" applyFont="1" applyFill="1" applyBorder="1" applyAlignment="1" applyProtection="1">
      <alignment vertical="center"/>
      <protection locked="0"/>
    </xf>
    <xf numFmtId="3" fontId="27" fillId="0" borderId="0" xfId="4" applyNumberFormat="1" applyFont="1" applyFill="1" applyBorder="1" applyAlignment="1" applyProtection="1">
      <alignment horizontal="right" vertical="center"/>
      <protection locked="0"/>
    </xf>
    <xf numFmtId="0" fontId="18" fillId="0" borderId="9" xfId="3" applyFont="1" applyFill="1" applyBorder="1" applyAlignment="1" applyProtection="1">
      <alignment horizontal="left" vertical="center"/>
      <protection locked="0"/>
    </xf>
    <xf numFmtId="3" fontId="18" fillId="0" borderId="9" xfId="4" applyNumberFormat="1" applyFont="1" applyFill="1" applyBorder="1" applyAlignment="1" applyProtection="1">
      <alignment horizontal="right" vertical="center"/>
      <protection locked="0"/>
    </xf>
    <xf numFmtId="165" fontId="7" fillId="0" borderId="6" xfId="3" applyNumberFormat="1" applyFont="1" applyFill="1" applyBorder="1" applyAlignment="1">
      <alignment horizontal="right" vertical="center"/>
    </xf>
    <xf numFmtId="0" fontId="12" fillId="0" borderId="0" xfId="0" applyFont="1" applyFill="1" applyBorder="1"/>
    <xf numFmtId="3" fontId="10" fillId="0" borderId="0" xfId="0" applyNumberFormat="1" applyFont="1" applyFill="1" applyBorder="1"/>
    <xf numFmtId="10" fontId="7" fillId="0" borderId="0" xfId="2" applyNumberFormat="1" applyFont="1" applyFill="1" applyBorder="1"/>
    <xf numFmtId="3" fontId="7" fillId="6" borderId="2" xfId="3" applyNumberFormat="1" applyFont="1" applyFill="1" applyBorder="1" applyAlignment="1">
      <alignment horizontal="right"/>
    </xf>
    <xf numFmtId="3" fontId="7" fillId="0" borderId="2" xfId="3" applyNumberFormat="1" applyFont="1" applyFill="1" applyBorder="1" applyAlignment="1">
      <alignment horizontal="right"/>
    </xf>
    <xf numFmtId="3" fontId="7" fillId="5" borderId="2" xfId="3" applyNumberFormat="1" applyFont="1" applyFill="1" applyBorder="1" applyAlignment="1">
      <alignment horizontal="right"/>
    </xf>
    <xf numFmtId="0" fontId="11" fillId="5" borderId="0" xfId="6" applyFont="1" applyFill="1" applyBorder="1" applyProtection="1">
      <protection locked="0"/>
    </xf>
    <xf numFmtId="3" fontId="18" fillId="6" borderId="3" xfId="3" applyNumberFormat="1" applyFont="1" applyFill="1" applyBorder="1" applyAlignment="1">
      <alignment horizontal="right" vertical="center"/>
    </xf>
    <xf numFmtId="3" fontId="18" fillId="0" borderId="3" xfId="3" applyNumberFormat="1" applyFont="1" applyFill="1" applyBorder="1" applyAlignment="1">
      <alignment horizontal="right" vertical="center"/>
    </xf>
    <xf numFmtId="0" fontId="25" fillId="5" borderId="1" xfId="0" applyFont="1" applyFill="1" applyBorder="1"/>
    <xf numFmtId="0" fontId="7" fillId="5" borderId="6" xfId="3" applyFont="1" applyFill="1" applyBorder="1" applyAlignment="1">
      <alignment horizontal="left"/>
    </xf>
    <xf numFmtId="2" fontId="7" fillId="5" borderId="6" xfId="4" applyNumberFormat="1" applyFont="1" applyFill="1" applyBorder="1" applyAlignment="1"/>
    <xf numFmtId="0" fontId="17" fillId="2" borderId="0" xfId="3" applyFont="1" applyFill="1" applyBorder="1" applyAlignment="1">
      <alignment vertical="top" wrapText="1"/>
    </xf>
    <xf numFmtId="2" fontId="7" fillId="5" borderId="6" xfId="4" applyNumberFormat="1" applyFont="1" applyFill="1" applyBorder="1" applyAlignment="1">
      <alignment horizontal="right"/>
    </xf>
    <xf numFmtId="173" fontId="5" fillId="6" borderId="0" xfId="1" applyNumberFormat="1" applyFont="1" applyFill="1" applyBorder="1" applyAlignment="1">
      <alignment horizontal="right" vertical="center"/>
    </xf>
    <xf numFmtId="173" fontId="5" fillId="6" borderId="1" xfId="1" applyNumberFormat="1" applyFont="1" applyFill="1" applyBorder="1" applyAlignment="1">
      <alignment horizontal="right" vertical="center"/>
    </xf>
    <xf numFmtId="0" fontId="5" fillId="0" borderId="1" xfId="4" applyNumberFormat="1" applyFont="1" applyFill="1" applyBorder="1" applyAlignment="1">
      <alignment horizontal="left" readingOrder="1"/>
    </xf>
    <xf numFmtId="0" fontId="5" fillId="0" borderId="9" xfId="4" applyNumberFormat="1" applyFont="1" applyFill="1" applyBorder="1" applyAlignment="1">
      <alignment horizontal="left" readingOrder="1"/>
    </xf>
    <xf numFmtId="173" fontId="5" fillId="6" borderId="9" xfId="1" applyNumberFormat="1" applyFont="1" applyFill="1" applyBorder="1" applyAlignment="1">
      <alignment horizontal="right" vertical="center"/>
    </xf>
    <xf numFmtId="3" fontId="18" fillId="0" borderId="4" xfId="3" applyNumberFormat="1" applyFont="1" applyFill="1" applyBorder="1" applyAlignment="1">
      <alignment horizontal="right" vertical="center"/>
    </xf>
    <xf numFmtId="3" fontId="18" fillId="0" borderId="4" xfId="4" applyNumberFormat="1" applyFont="1" applyFill="1" applyBorder="1" applyAlignment="1" applyProtection="1">
      <alignment horizontal="right" vertical="center"/>
      <protection locked="0"/>
    </xf>
    <xf numFmtId="3" fontId="7" fillId="2" borderId="0" xfId="10" applyNumberFormat="1" applyFont="1" applyFill="1" applyBorder="1" applyAlignment="1">
      <alignment horizontal="right" vertical="center"/>
    </xf>
    <xf numFmtId="3" fontId="7" fillId="5" borderId="0" xfId="8" applyNumberFormat="1" applyFont="1" applyFill="1" applyBorder="1" applyAlignment="1" applyProtection="1">
      <alignment horizontal="right" vertical="center"/>
      <protection locked="0"/>
    </xf>
    <xf numFmtId="0" fontId="7" fillId="5" borderId="6" xfId="3" applyFont="1" applyFill="1" applyBorder="1" applyAlignment="1">
      <alignment vertical="center"/>
    </xf>
    <xf numFmtId="3" fontId="7" fillId="5" borderId="6" xfId="8" applyNumberFormat="1" applyFont="1" applyFill="1" applyBorder="1" applyAlignment="1" applyProtection="1">
      <alignment horizontal="right" vertical="center"/>
      <protection locked="0"/>
    </xf>
    <xf numFmtId="166" fontId="5" fillId="6" borderId="3" xfId="9" applyNumberFormat="1" applyFont="1" applyFill="1" applyBorder="1" applyAlignment="1">
      <alignment horizontal="right" vertical="center"/>
    </xf>
    <xf numFmtId="166" fontId="5" fillId="6" borderId="5" xfId="9" applyNumberFormat="1" applyFont="1" applyFill="1" applyBorder="1" applyAlignment="1">
      <alignment horizontal="right" vertical="center"/>
    </xf>
    <xf numFmtId="0" fontId="18" fillId="0" borderId="0" xfId="3" applyFont="1" applyFill="1" applyBorder="1" applyAlignment="1">
      <alignment horizontal="left" vertical="center"/>
    </xf>
    <xf numFmtId="0" fontId="18" fillId="5" borderId="0" xfId="3" applyFont="1" applyFill="1" applyBorder="1" applyAlignment="1">
      <alignment horizontal="left" vertical="center"/>
    </xf>
    <xf numFmtId="0" fontId="18" fillId="0" borderId="3" xfId="3" applyFont="1" applyFill="1" applyBorder="1" applyAlignment="1">
      <alignment horizontal="left" vertical="center"/>
    </xf>
    <xf numFmtId="3" fontId="5" fillId="6" borderId="5" xfId="1" applyNumberFormat="1" applyFont="1" applyFill="1" applyBorder="1" applyAlignment="1">
      <alignment horizontal="right" vertical="center"/>
    </xf>
    <xf numFmtId="3" fontId="5" fillId="6" borderId="0" xfId="3" applyNumberFormat="1" applyFont="1" applyFill="1" applyBorder="1" applyAlignment="1">
      <alignment vertical="center"/>
    </xf>
    <xf numFmtId="0" fontId="7" fillId="5" borderId="6" xfId="3" applyFont="1" applyFill="1" applyBorder="1" applyAlignment="1">
      <alignment horizontal="center"/>
    </xf>
    <xf numFmtId="0" fontId="5" fillId="6" borderId="0" xfId="3" applyFont="1" applyFill="1" applyBorder="1" applyAlignment="1">
      <alignment horizontal="right"/>
    </xf>
    <xf numFmtId="1" fontId="5" fillId="6" borderId="0" xfId="1" applyNumberFormat="1" applyFont="1" applyFill="1" applyBorder="1" applyAlignment="1">
      <alignment horizontal="right" vertical="center"/>
    </xf>
    <xf numFmtId="1" fontId="5" fillId="6" borderId="9" xfId="4" applyNumberFormat="1" applyFont="1" applyFill="1" applyBorder="1" applyAlignment="1">
      <alignment horizontal="right" vertical="center"/>
    </xf>
    <xf numFmtId="0" fontId="5" fillId="6" borderId="0" xfId="3" applyFont="1" applyFill="1" applyBorder="1" applyAlignment="1">
      <alignment horizontal="right" vertical="center"/>
    </xf>
    <xf numFmtId="0" fontId="5" fillId="5" borderId="1" xfId="4" applyFont="1" applyFill="1" applyBorder="1" applyAlignment="1">
      <alignment vertical="center"/>
    </xf>
    <xf numFmtId="0" fontId="5" fillId="5" borderId="1" xfId="4" applyFont="1" applyFill="1" applyBorder="1" applyAlignment="1">
      <alignment horizontal="right" vertical="center"/>
    </xf>
    <xf numFmtId="2" fontId="5" fillId="0" borderId="1" xfId="4" applyNumberFormat="1" applyFont="1" applyFill="1" applyBorder="1" applyAlignment="1">
      <alignment horizontal="right" vertical="center"/>
    </xf>
    <xf numFmtId="0" fontId="25" fillId="0" borderId="1" xfId="0" applyFont="1" applyFill="1" applyBorder="1"/>
    <xf numFmtId="0" fontId="18" fillId="0" borderId="5" xfId="3" applyFont="1" applyFill="1" applyBorder="1" applyAlignment="1">
      <alignment horizontal="left" vertical="center"/>
    </xf>
    <xf numFmtId="0" fontId="20" fillId="0" borderId="0" xfId="3" applyFont="1" applyFill="1" applyBorder="1" applyAlignment="1">
      <alignment vertical="center"/>
    </xf>
    <xf numFmtId="0" fontId="9" fillId="2" borderId="0" xfId="3" applyFont="1" applyFill="1" applyBorder="1" applyAlignment="1">
      <alignment horizontal="right" vertical="center"/>
    </xf>
    <xf numFmtId="165" fontId="7" fillId="0" borderId="4" xfId="3" applyNumberFormat="1" applyFont="1" applyFill="1" applyBorder="1" applyAlignment="1">
      <alignment horizontal="right"/>
    </xf>
    <xf numFmtId="3" fontId="18" fillId="0" borderId="1" xfId="3" applyNumberFormat="1" applyFont="1" applyFill="1" applyBorder="1" applyAlignment="1">
      <alignment horizontal="right" vertical="center"/>
    </xf>
    <xf numFmtId="3" fontId="5" fillId="0" borderId="8" xfId="3" applyNumberFormat="1" applyFont="1" applyFill="1" applyBorder="1" applyAlignment="1">
      <alignment horizontal="right" vertical="center"/>
    </xf>
    <xf numFmtId="2" fontId="5" fillId="0" borderId="8" xfId="3" applyNumberFormat="1" applyFont="1" applyFill="1" applyBorder="1" applyAlignment="1">
      <alignment horizontal="right" vertical="center"/>
    </xf>
    <xf numFmtId="3" fontId="5" fillId="0" borderId="7" xfId="3" applyNumberFormat="1" applyFont="1" applyFill="1" applyBorder="1" applyAlignment="1">
      <alignment horizontal="right" vertical="center"/>
    </xf>
    <xf numFmtId="166" fontId="5" fillId="0" borderId="7" xfId="9" applyNumberFormat="1" applyFont="1" applyFill="1" applyBorder="1" applyAlignment="1">
      <alignment horizontal="right" vertical="center"/>
    </xf>
    <xf numFmtId="166" fontId="5" fillId="0" borderId="8" xfId="9" applyNumberFormat="1" applyFont="1" applyFill="1" applyBorder="1" applyAlignment="1">
      <alignment horizontal="right" vertical="center"/>
    </xf>
    <xf numFmtId="166" fontId="5" fillId="0" borderId="11" xfId="9" applyNumberFormat="1" applyFont="1" applyFill="1" applyBorder="1" applyAlignment="1">
      <alignment horizontal="right" vertical="center"/>
    </xf>
    <xf numFmtId="166" fontId="5" fillId="0" borderId="10" xfId="9" applyNumberFormat="1" applyFont="1" applyFill="1" applyBorder="1" applyAlignment="1">
      <alignment horizontal="right" vertical="center"/>
    </xf>
    <xf numFmtId="2" fontId="5" fillId="0" borderId="8" xfId="9" applyNumberFormat="1" applyFont="1" applyFill="1" applyBorder="1" applyAlignment="1">
      <alignment horizontal="right" vertical="center"/>
    </xf>
    <xf numFmtId="169" fontId="5" fillId="0" borderId="8" xfId="9" applyNumberFormat="1" applyFont="1" applyFill="1" applyBorder="1" applyAlignment="1">
      <alignment horizontal="right" vertical="center"/>
    </xf>
    <xf numFmtId="2" fontId="5" fillId="0" borderId="10" xfId="9" applyNumberFormat="1" applyFont="1" applyFill="1" applyBorder="1" applyAlignment="1">
      <alignment horizontal="right" vertical="center"/>
    </xf>
    <xf numFmtId="1" fontId="5" fillId="0" borderId="11" xfId="9" applyNumberFormat="1" applyFont="1" applyFill="1" applyBorder="1" applyAlignment="1">
      <alignment horizontal="right" vertical="center"/>
    </xf>
    <xf numFmtId="166" fontId="5" fillId="0" borderId="26" xfId="9" applyNumberFormat="1" applyFont="1" applyFill="1" applyBorder="1" applyAlignment="1">
      <alignment horizontal="right" vertical="center"/>
    </xf>
    <xf numFmtId="166" fontId="5" fillId="0" borderId="27" xfId="9" applyNumberFormat="1" applyFont="1" applyFill="1" applyBorder="1" applyAlignment="1">
      <alignment horizontal="right" vertical="center"/>
    </xf>
    <xf numFmtId="0" fontId="3" fillId="0" borderId="1" xfId="3" applyFont="1" applyFill="1" applyBorder="1" applyAlignment="1">
      <alignment vertical="center"/>
    </xf>
    <xf numFmtId="0" fontId="25" fillId="5" borderId="1" xfId="0" applyFont="1" applyFill="1" applyBorder="1" applyAlignment="1">
      <alignment horizontal="right"/>
    </xf>
    <xf numFmtId="1" fontId="5" fillId="0" borderId="0" xfId="3" applyNumberFormat="1" applyFont="1" applyFill="1" applyBorder="1" applyAlignment="1">
      <alignment horizontal="right" vertical="center" indent="1"/>
    </xf>
    <xf numFmtId="1" fontId="5" fillId="0" borderId="8" xfId="1" applyNumberFormat="1" applyFont="1" applyFill="1" applyBorder="1" applyAlignment="1">
      <alignment horizontal="right" vertical="center"/>
    </xf>
    <xf numFmtId="3" fontId="5" fillId="0" borderId="27" xfId="1" applyNumberFormat="1" applyFont="1" applyFill="1" applyBorder="1" applyAlignment="1">
      <alignment horizontal="right" vertical="center"/>
    </xf>
    <xf numFmtId="0" fontId="3" fillId="0" borderId="3" xfId="3" applyFont="1" applyFill="1" applyBorder="1" applyAlignment="1">
      <alignment vertical="center"/>
    </xf>
    <xf numFmtId="0" fontId="3" fillId="5" borderId="3" xfId="3" applyFont="1" applyFill="1" applyBorder="1" applyAlignment="1">
      <alignment vertical="center"/>
    </xf>
    <xf numFmtId="0" fontId="7" fillId="5" borderId="3" xfId="3" applyFont="1" applyFill="1" applyBorder="1" applyAlignment="1">
      <alignment vertical="center"/>
    </xf>
    <xf numFmtId="0" fontId="7" fillId="0" borderId="6" xfId="3" applyFont="1" applyFill="1" applyBorder="1" applyAlignment="1">
      <alignment horizontal="left"/>
    </xf>
    <xf numFmtId="0" fontId="11" fillId="0" borderId="0" xfId="6" applyFont="1" applyFill="1" applyBorder="1" applyProtection="1">
      <protection locked="0"/>
    </xf>
    <xf numFmtId="0" fontId="5" fillId="0" borderId="7" xfId="3" applyFont="1" applyFill="1" applyBorder="1" applyAlignment="1">
      <alignment horizontal="right"/>
    </xf>
    <xf numFmtId="1" fontId="5" fillId="0" borderId="10" xfId="4" applyNumberFormat="1" applyFont="1" applyFill="1" applyBorder="1" applyAlignment="1">
      <alignment horizontal="right" vertical="center"/>
    </xf>
    <xf numFmtId="0" fontId="5" fillId="0" borderId="8" xfId="3" applyFont="1" applyFill="1" applyBorder="1" applyAlignment="1">
      <alignment horizontal="right"/>
    </xf>
    <xf numFmtId="0" fontId="5" fillId="0" borderId="8" xfId="3" applyFont="1" applyFill="1" applyBorder="1" applyAlignment="1">
      <alignment horizontal="right" vertical="center"/>
    </xf>
    <xf numFmtId="1" fontId="5" fillId="5" borderId="1" xfId="4" applyNumberFormat="1" applyFont="1" applyFill="1" applyBorder="1" applyAlignment="1">
      <alignment horizontal="right" vertical="center"/>
    </xf>
    <xf numFmtId="0" fontId="5" fillId="0" borderId="11" xfId="3" applyFont="1" applyFill="1" applyBorder="1" applyAlignment="1">
      <alignment horizontal="right" vertical="center"/>
    </xf>
    <xf numFmtId="3" fontId="18" fillId="0" borderId="7" xfId="3" applyNumberFormat="1" applyFont="1" applyFill="1" applyBorder="1" applyAlignment="1">
      <alignment horizontal="right" vertical="center"/>
    </xf>
    <xf numFmtId="0" fontId="11" fillId="5" borderId="3" xfId="3" applyFont="1" applyFill="1" applyBorder="1" applyAlignment="1">
      <alignment vertical="center"/>
    </xf>
    <xf numFmtId="0" fontId="3" fillId="5" borderId="19" xfId="3" applyFont="1" applyFill="1" applyBorder="1" applyAlignment="1">
      <alignment vertical="center"/>
    </xf>
    <xf numFmtId="0" fontId="5" fillId="5" borderId="19" xfId="3" applyFont="1" applyFill="1" applyBorder="1" applyAlignment="1">
      <alignment horizontal="right" vertical="center"/>
    </xf>
    <xf numFmtId="0" fontId="7" fillId="5" borderId="29" xfId="3" applyFont="1" applyFill="1" applyBorder="1" applyAlignment="1">
      <alignment horizontal="right"/>
    </xf>
    <xf numFmtId="0" fontId="7" fillId="6" borderId="29" xfId="3" applyFont="1" applyFill="1" applyBorder="1" applyAlignment="1">
      <alignment horizontal="right"/>
    </xf>
    <xf numFmtId="0" fontId="7" fillId="0" borderId="29" xfId="3" applyFont="1" applyFill="1" applyBorder="1" applyAlignment="1">
      <alignment horizontal="right"/>
    </xf>
    <xf numFmtId="3" fontId="18" fillId="0" borderId="9" xfId="1" applyNumberFormat="1" applyFont="1" applyFill="1" applyBorder="1" applyAlignment="1">
      <alignment horizontal="right" vertical="center"/>
    </xf>
    <xf numFmtId="3" fontId="18" fillId="6" borderId="9" xfId="1" applyNumberFormat="1" applyFont="1" applyFill="1" applyBorder="1" applyAlignment="1">
      <alignment horizontal="right" vertical="center"/>
    </xf>
    <xf numFmtId="3" fontId="5" fillId="0" borderId="9" xfId="1" applyNumberFormat="1" applyFont="1" applyFill="1" applyBorder="1" applyAlignment="1">
      <alignment horizontal="right" vertical="center"/>
    </xf>
    <xf numFmtId="174" fontId="18" fillId="0" borderId="9" xfId="1" applyNumberFormat="1" applyFont="1" applyFill="1" applyBorder="1" applyAlignment="1">
      <alignment horizontal="right" vertical="center"/>
    </xf>
    <xf numFmtId="3" fontId="18" fillId="6" borderId="9" xfId="3" applyNumberFormat="1" applyFont="1" applyFill="1" applyBorder="1" applyAlignment="1">
      <alignment vertical="center"/>
    </xf>
    <xf numFmtId="3" fontId="5" fillId="0" borderId="9" xfId="3" applyNumberFormat="1" applyFont="1" applyFill="1" applyBorder="1" applyAlignment="1">
      <alignment vertical="center"/>
    </xf>
    <xf numFmtId="3" fontId="18" fillId="0" borderId="9" xfId="3" applyNumberFormat="1" applyFont="1" applyFill="1" applyBorder="1" applyAlignment="1">
      <alignment vertical="center"/>
    </xf>
    <xf numFmtId="0" fontId="28" fillId="0" borderId="0" xfId="0" applyFont="1" applyFill="1"/>
    <xf numFmtId="178" fontId="5" fillId="0" borderId="8" xfId="1" applyNumberFormat="1" applyFont="1" applyFill="1" applyBorder="1" applyAlignment="1">
      <alignment horizontal="right" vertical="center"/>
    </xf>
    <xf numFmtId="43" fontId="5" fillId="0" borderId="0" xfId="4" applyNumberFormat="1" applyFont="1" applyFill="1" applyBorder="1" applyAlignment="1">
      <alignment horizontal="left" vertical="center"/>
    </xf>
    <xf numFmtId="43" fontId="5" fillId="0" borderId="9" xfId="4" applyNumberFormat="1" applyFont="1" applyFill="1" applyBorder="1" applyAlignment="1">
      <alignment vertical="center"/>
    </xf>
    <xf numFmtId="0" fontId="26" fillId="0" borderId="0" xfId="3" applyFont="1" applyFill="1" applyBorder="1"/>
    <xf numFmtId="0" fontId="16" fillId="0" borderId="0" xfId="3" applyFont="1" applyFill="1" applyBorder="1"/>
    <xf numFmtId="0" fontId="7" fillId="5" borderId="0" xfId="0" applyNumberFormat="1" applyFont="1" applyFill="1" applyBorder="1" applyAlignment="1">
      <alignment vertical="center"/>
    </xf>
    <xf numFmtId="178" fontId="5" fillId="0" borderId="0" xfId="1"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1" xfId="3" applyNumberFormat="1" applyFont="1" applyFill="1" applyBorder="1" applyAlignment="1">
      <alignment horizontal="right" vertical="center"/>
    </xf>
    <xf numFmtId="3" fontId="21" fillId="0" borderId="0" xfId="0" applyNumberFormat="1" applyFont="1" applyFill="1" applyBorder="1"/>
    <xf numFmtId="168" fontId="10" fillId="3" borderId="0" xfId="1" applyNumberFormat="1" applyFont="1" applyFill="1" applyBorder="1" applyAlignment="1">
      <alignment horizontal="right"/>
    </xf>
    <xf numFmtId="168" fontId="10" fillId="0" borderId="0" xfId="1" applyNumberFormat="1" applyFont="1" applyFill="1" applyBorder="1" applyAlignment="1">
      <alignment horizontal="right"/>
    </xf>
    <xf numFmtId="169" fontId="5" fillId="3" borderId="0" xfId="9" applyNumberFormat="1" applyFont="1" applyFill="1" applyBorder="1" applyAlignment="1">
      <alignment horizontal="right" vertical="center"/>
    </xf>
    <xf numFmtId="0" fontId="8" fillId="2" borderId="0" xfId="0" applyFont="1" applyFill="1"/>
    <xf numFmtId="0" fontId="3" fillId="0" borderId="0" xfId="11" applyFont="1" applyFill="1" applyBorder="1" applyAlignment="1">
      <alignment horizontal="right"/>
    </xf>
    <xf numFmtId="0" fontId="7" fillId="3" borderId="0" xfId="3" applyFont="1" applyFill="1" applyBorder="1" applyAlignment="1">
      <alignment horizontal="right" vertical="center"/>
    </xf>
    <xf numFmtId="1" fontId="3" fillId="2" borderId="0" xfId="4" applyNumberFormat="1" applyFont="1" applyFill="1" applyBorder="1" applyAlignment="1">
      <alignment horizontal="left" vertical="center"/>
    </xf>
    <xf numFmtId="1" fontId="7" fillId="2" borderId="0" xfId="4" applyNumberFormat="1" applyFont="1" applyFill="1" applyBorder="1" applyAlignment="1">
      <alignment horizontal="center" vertical="center"/>
    </xf>
    <xf numFmtId="3" fontId="6" fillId="2" borderId="0" xfId="3" applyNumberFormat="1" applyFont="1" applyFill="1" applyBorder="1" applyAlignment="1">
      <alignment vertical="center"/>
    </xf>
    <xf numFmtId="165" fontId="7" fillId="3" borderId="4" xfId="3" applyNumberFormat="1" applyFont="1" applyFill="1" applyBorder="1" applyAlignment="1">
      <alignment horizontal="right"/>
    </xf>
    <xf numFmtId="165" fontId="7" fillId="2" borderId="2" xfId="3" applyNumberFormat="1" applyFont="1" applyFill="1" applyBorder="1" applyAlignment="1">
      <alignment horizontal="right" wrapText="1"/>
    </xf>
    <xf numFmtId="3" fontId="7" fillId="3" borderId="2" xfId="3" applyNumberFormat="1" applyFont="1" applyFill="1" applyBorder="1" applyAlignment="1">
      <alignment horizontal="right"/>
    </xf>
    <xf numFmtId="3" fontId="7" fillId="2" borderId="2" xfId="3" applyNumberFormat="1" applyFont="1" applyFill="1" applyBorder="1" applyAlignment="1">
      <alignment horizontal="right"/>
    </xf>
    <xf numFmtId="165" fontId="7" fillId="2" borderId="2" xfId="3" applyNumberFormat="1" applyFont="1" applyFill="1" applyBorder="1" applyAlignment="1">
      <alignment horizontal="right"/>
    </xf>
    <xf numFmtId="165" fontId="7" fillId="3" borderId="6" xfId="3" applyNumberFormat="1" applyFont="1" applyFill="1" applyBorder="1" applyAlignment="1">
      <alignment horizontal="right"/>
    </xf>
    <xf numFmtId="2" fontId="7" fillId="2" borderId="6" xfId="3" applyNumberFormat="1" applyFont="1" applyFill="1" applyBorder="1" applyAlignment="1"/>
    <xf numFmtId="0" fontId="5" fillId="0" borderId="0" xfId="3" applyFont="1" applyFill="1" applyAlignment="1">
      <alignment vertical="center"/>
    </xf>
    <xf numFmtId="0" fontId="16" fillId="2" borderId="0" xfId="3" applyFont="1" applyFill="1" applyBorder="1" applyAlignment="1">
      <alignment horizontal="left" vertical="center"/>
    </xf>
    <xf numFmtId="0" fontId="7" fillId="2" borderId="6" xfId="3" applyFont="1" applyFill="1" applyBorder="1" applyAlignment="1"/>
    <xf numFmtId="0" fontId="5" fillId="2" borderId="0" xfId="3" applyFont="1" applyFill="1" applyBorder="1" applyAlignment="1"/>
    <xf numFmtId="0" fontId="7" fillId="2" borderId="6" xfId="3" applyFont="1" applyFill="1" applyBorder="1" applyAlignment="1">
      <alignment horizontal="right"/>
    </xf>
    <xf numFmtId="0" fontId="5" fillId="2" borderId="0" xfId="3" applyFont="1" applyFill="1" applyBorder="1" applyAlignment="1">
      <alignment vertical="center"/>
    </xf>
    <xf numFmtId="0" fontId="7" fillId="2" borderId="6" xfId="0" applyFont="1" applyFill="1" applyBorder="1"/>
    <xf numFmtId="0" fontId="0" fillId="0" borderId="0" xfId="0" applyAlignment="1">
      <alignment horizontal="right"/>
    </xf>
    <xf numFmtId="0" fontId="1" fillId="0" borderId="0" xfId="0" applyFont="1"/>
    <xf numFmtId="3" fontId="10" fillId="0" borderId="0" xfId="3" applyNumberFormat="1" applyFont="1" applyFill="1" applyAlignment="1">
      <alignment horizontal="right" vertical="center"/>
    </xf>
    <xf numFmtId="0" fontId="0" fillId="2" borderId="0" xfId="0" applyFill="1"/>
    <xf numFmtId="15" fontId="7" fillId="3" borderId="6" xfId="0" applyNumberFormat="1" applyFont="1" applyFill="1" applyBorder="1" applyAlignment="1">
      <alignment horizontal="right" wrapText="1"/>
    </xf>
    <xf numFmtId="15" fontId="7" fillId="2" borderId="6" xfId="0" applyNumberFormat="1" applyFont="1" applyFill="1" applyBorder="1" applyAlignment="1">
      <alignment horizontal="right" wrapText="1"/>
    </xf>
    <xf numFmtId="165" fontId="7" fillId="2" borderId="6" xfId="3" applyNumberFormat="1" applyFont="1" applyFill="1" applyBorder="1" applyAlignment="1">
      <alignment horizontal="right" vertical="center" wrapText="1"/>
    </xf>
    <xf numFmtId="3" fontId="5" fillId="3" borderId="0" xfId="3" applyNumberFormat="1" applyFont="1" applyFill="1" applyBorder="1" applyAlignment="1">
      <alignment horizontal="right" vertical="center"/>
    </xf>
    <xf numFmtId="2" fontId="5" fillId="3" borderId="0" xfId="3" applyNumberFormat="1" applyFont="1" applyFill="1" applyBorder="1" applyAlignment="1">
      <alignment horizontal="right" vertical="center"/>
    </xf>
    <xf numFmtId="0" fontId="7" fillId="2" borderId="6" xfId="3" applyFont="1" applyFill="1" applyBorder="1" applyAlignment="1">
      <alignment vertical="center"/>
    </xf>
    <xf numFmtId="0" fontId="7" fillId="3" borderId="6" xfId="3" applyFont="1" applyFill="1" applyBorder="1" applyAlignment="1">
      <alignment horizontal="right"/>
    </xf>
    <xf numFmtId="0" fontId="3" fillId="2" borderId="0" xfId="3" applyFont="1" applyFill="1" applyBorder="1" applyAlignment="1">
      <alignment horizontal="right" vertical="center"/>
    </xf>
    <xf numFmtId="2" fontId="5" fillId="3" borderId="1" xfId="4" applyNumberFormat="1" applyFont="1" applyFill="1" applyBorder="1" applyAlignment="1">
      <alignment horizontal="right" vertical="center"/>
    </xf>
    <xf numFmtId="2" fontId="5" fillId="2" borderId="1" xfId="4" applyNumberFormat="1" applyFont="1" applyFill="1" applyBorder="1" applyAlignment="1">
      <alignment horizontal="right" vertical="center"/>
    </xf>
    <xf numFmtId="2" fontId="5" fillId="2" borderId="11" xfId="4" applyNumberFormat="1" applyFont="1" applyFill="1" applyBorder="1" applyAlignment="1">
      <alignment horizontal="right" vertical="center"/>
    </xf>
    <xf numFmtId="0" fontId="13" fillId="0" borderId="1" xfId="0" applyFont="1" applyFill="1" applyBorder="1"/>
    <xf numFmtId="0" fontId="7" fillId="2" borderId="0" xfId="3" applyFont="1" applyFill="1" applyBorder="1" applyAlignment="1">
      <alignment horizontal="left"/>
    </xf>
    <xf numFmtId="0" fontId="7" fillId="2" borderId="0" xfId="4" applyFont="1" applyFill="1" applyBorder="1" applyAlignment="1">
      <alignment horizontal="right"/>
    </xf>
    <xf numFmtId="0" fontId="7" fillId="3" borderId="0" xfId="3" applyFont="1" applyFill="1" applyBorder="1" applyAlignment="1">
      <alignment horizontal="right"/>
    </xf>
    <xf numFmtId="0" fontId="7" fillId="2" borderId="6" xfId="4" applyFont="1" applyFill="1" applyBorder="1" applyAlignment="1"/>
    <xf numFmtId="0" fontId="7" fillId="2" borderId="6" xfId="4" applyFont="1" applyFill="1" applyBorder="1" applyAlignment="1">
      <alignment horizontal="right"/>
    </xf>
    <xf numFmtId="0" fontId="7" fillId="3" borderId="6" xfId="4" applyFont="1" applyFill="1" applyBorder="1" applyAlignment="1">
      <alignment horizontal="right"/>
    </xf>
    <xf numFmtId="168" fontId="5" fillId="0" borderId="0" xfId="3" applyNumberFormat="1" applyFont="1" applyFill="1" applyAlignment="1">
      <alignment horizontal="left" vertical="center"/>
    </xf>
    <xf numFmtId="169" fontId="10" fillId="0" borderId="0" xfId="3" applyNumberFormat="1" applyFont="1" applyFill="1" applyAlignment="1">
      <alignment horizontal="right" vertical="center"/>
    </xf>
    <xf numFmtId="169" fontId="10" fillId="0" borderId="7" xfId="3" applyNumberFormat="1" applyFont="1" applyFill="1" applyBorder="1" applyAlignment="1">
      <alignment horizontal="right" vertical="center"/>
    </xf>
    <xf numFmtId="169" fontId="10" fillId="3" borderId="0" xfId="3" applyNumberFormat="1" applyFont="1" applyFill="1" applyAlignment="1">
      <alignment horizontal="right" vertical="center"/>
    </xf>
    <xf numFmtId="169" fontId="10" fillId="0" borderId="0" xfId="3" applyNumberFormat="1" applyFont="1" applyFill="1" applyBorder="1" applyAlignment="1">
      <alignment horizontal="right" vertical="center"/>
    </xf>
    <xf numFmtId="169" fontId="10" fillId="0" borderId="8" xfId="3" applyNumberFormat="1" applyFont="1" applyFill="1" applyBorder="1" applyAlignment="1">
      <alignment horizontal="right" vertical="center"/>
    </xf>
    <xf numFmtId="169" fontId="10" fillId="3" borderId="0" xfId="3" applyNumberFormat="1" applyFont="1" applyFill="1" applyBorder="1" applyAlignment="1">
      <alignment horizontal="right" vertical="center"/>
    </xf>
    <xf numFmtId="0" fontId="5" fillId="2" borderId="1" xfId="3" applyFont="1" applyFill="1" applyBorder="1" applyAlignment="1">
      <alignment horizontal="left" vertical="center"/>
    </xf>
    <xf numFmtId="169" fontId="10" fillId="2" borderId="1" xfId="3" applyNumberFormat="1" applyFont="1" applyFill="1" applyBorder="1" applyAlignment="1">
      <alignment horizontal="right" vertical="center"/>
    </xf>
    <xf numFmtId="169" fontId="10" fillId="2" borderId="11" xfId="3" applyNumberFormat="1" applyFont="1" applyFill="1" applyBorder="1" applyAlignment="1">
      <alignment horizontal="right" vertical="center"/>
    </xf>
    <xf numFmtId="169" fontId="10" fillId="3" borderId="1" xfId="3" applyNumberFormat="1" applyFont="1" applyFill="1" applyBorder="1" applyAlignment="1">
      <alignment horizontal="right" vertical="center"/>
    </xf>
    <xf numFmtId="169" fontId="10" fillId="0" borderId="9" xfId="3" applyNumberFormat="1" applyFont="1" applyFill="1" applyBorder="1" applyAlignment="1">
      <alignment horizontal="right" vertical="center"/>
    </xf>
    <xf numFmtId="169" fontId="10" fillId="0" borderId="10" xfId="3" applyNumberFormat="1" applyFont="1" applyFill="1" applyBorder="1" applyAlignment="1">
      <alignment horizontal="right" vertical="center"/>
    </xf>
    <xf numFmtId="169" fontId="10" fillId="3" borderId="9" xfId="3" applyNumberFormat="1" applyFont="1" applyFill="1" applyBorder="1" applyAlignment="1">
      <alignment horizontal="right" vertical="center"/>
    </xf>
    <xf numFmtId="0" fontId="5" fillId="2" borderId="9" xfId="3" applyFont="1" applyFill="1" applyBorder="1" applyAlignment="1">
      <alignment vertical="center" wrapText="1"/>
    </xf>
    <xf numFmtId="169" fontId="10" fillId="2" borderId="9" xfId="3" applyNumberFormat="1" applyFont="1" applyFill="1" applyBorder="1" applyAlignment="1">
      <alignment horizontal="right" vertical="center"/>
    </xf>
    <xf numFmtId="169" fontId="10" fillId="2" borderId="10" xfId="3" applyNumberFormat="1" applyFont="1" applyFill="1" applyBorder="1" applyAlignment="1">
      <alignment horizontal="right" vertical="center"/>
    </xf>
    <xf numFmtId="0" fontId="3" fillId="0" borderId="1" xfId="0" applyFont="1" applyBorder="1"/>
    <xf numFmtId="3" fontId="10" fillId="0" borderId="0" xfId="3" applyNumberFormat="1" applyFont="1" applyFill="1" applyBorder="1" applyAlignment="1">
      <alignment horizontal="left"/>
    </xf>
    <xf numFmtId="2" fontId="5" fillId="3" borderId="0" xfId="3" applyNumberFormat="1" applyFont="1" applyFill="1" applyAlignment="1">
      <alignment vertical="center"/>
    </xf>
    <xf numFmtId="2" fontId="5" fillId="0" borderId="0" xfId="3" applyNumberFormat="1" applyFont="1" applyFill="1" applyAlignment="1">
      <alignment vertical="center"/>
    </xf>
    <xf numFmtId="4" fontId="5" fillId="0" borderId="0" xfId="3" applyNumberFormat="1" applyFont="1" applyFill="1" applyAlignment="1">
      <alignment vertical="center"/>
    </xf>
    <xf numFmtId="2" fontId="5" fillId="3" borderId="1" xfId="3" applyNumberFormat="1" applyFont="1" applyFill="1" applyBorder="1" applyAlignment="1">
      <alignment vertical="center"/>
    </xf>
    <xf numFmtId="0" fontId="18" fillId="2" borderId="0" xfId="4" applyFont="1" applyFill="1" applyBorder="1" applyAlignment="1">
      <alignment horizontal="left" readingOrder="1"/>
    </xf>
    <xf numFmtId="0" fontId="16" fillId="2" borderId="0" xfId="3" applyFont="1" applyFill="1" applyBorder="1" applyAlignment="1">
      <alignment horizontal="left"/>
    </xf>
    <xf numFmtId="3" fontId="5" fillId="0" borderId="0" xfId="4" applyNumberFormat="1" applyFont="1" applyFill="1" applyBorder="1" applyAlignment="1">
      <alignment horizontal="left" vertical="center"/>
    </xf>
    <xf numFmtId="0" fontId="8" fillId="0" borderId="0" xfId="0" applyFont="1" applyFill="1" applyBorder="1"/>
    <xf numFmtId="0" fontId="5" fillId="0" borderId="0" xfId="0" applyFont="1" applyFill="1"/>
    <xf numFmtId="0" fontId="7" fillId="2" borderId="29" xfId="3" applyFont="1" applyFill="1" applyBorder="1" applyAlignment="1"/>
    <xf numFmtId="0" fontId="5" fillId="0" borderId="30" xfId="11" applyFont="1" applyFill="1" applyBorder="1"/>
    <xf numFmtId="169" fontId="5" fillId="0" borderId="30" xfId="11" applyNumberFormat="1" applyFont="1" applyFill="1" applyBorder="1"/>
    <xf numFmtId="0" fontId="16" fillId="2" borderId="0" xfId="3" applyFont="1" applyFill="1" applyBorder="1" applyAlignment="1">
      <alignment vertical="center"/>
    </xf>
    <xf numFmtId="0" fontId="26" fillId="2" borderId="0" xfId="4" applyFont="1" applyFill="1" applyBorder="1" applyAlignment="1">
      <alignment horizontal="left" readingOrder="1"/>
    </xf>
    <xf numFmtId="0" fontId="7" fillId="2" borderId="2" xfId="3" applyFont="1" applyFill="1" applyBorder="1" applyAlignment="1"/>
    <xf numFmtId="0" fontId="7" fillId="3" borderId="4" xfId="3" applyFont="1" applyFill="1" applyBorder="1" applyAlignment="1">
      <alignment horizontal="right"/>
    </xf>
    <xf numFmtId="0" fontId="7" fillId="0" borderId="4" xfId="3" applyFont="1" applyFill="1" applyBorder="1" applyAlignment="1">
      <alignment horizontal="right"/>
    </xf>
    <xf numFmtId="181" fontId="10" fillId="3" borderId="0" xfId="3" applyNumberFormat="1" applyFont="1" applyFill="1" applyAlignment="1">
      <alignment horizontal="right" vertical="center"/>
    </xf>
    <xf numFmtId="181" fontId="10" fillId="0" borderId="0" xfId="3" applyNumberFormat="1" applyFont="1" applyFill="1" applyAlignment="1">
      <alignment horizontal="right" vertical="center"/>
    </xf>
    <xf numFmtId="167" fontId="10" fillId="3" borderId="15" xfId="3" applyNumberFormat="1" applyFont="1" applyFill="1" applyBorder="1" applyAlignment="1">
      <alignment horizontal="right" vertical="center"/>
    </xf>
    <xf numFmtId="167" fontId="10" fillId="0" borderId="13" xfId="3" applyNumberFormat="1" applyFont="1" applyFill="1" applyBorder="1" applyAlignment="1">
      <alignment horizontal="right" vertical="center"/>
    </xf>
    <xf numFmtId="167" fontId="10" fillId="3" borderId="21" xfId="3" applyNumberFormat="1" applyFont="1" applyFill="1" applyBorder="1" applyAlignment="1">
      <alignment horizontal="right" vertical="center"/>
    </xf>
    <xf numFmtId="167" fontId="10" fillId="0" borderId="0" xfId="3" applyNumberFormat="1" applyFont="1" applyFill="1" applyBorder="1" applyAlignment="1">
      <alignment horizontal="right" vertical="center"/>
    </xf>
    <xf numFmtId="181" fontId="10" fillId="3" borderId="0" xfId="3" applyNumberFormat="1" applyFont="1" applyFill="1" applyBorder="1" applyAlignment="1">
      <alignment horizontal="right" vertical="center"/>
    </xf>
    <xf numFmtId="181" fontId="10" fillId="0" borderId="0" xfId="3" applyNumberFormat="1" applyFont="1" applyFill="1" applyBorder="1" applyAlignment="1">
      <alignment horizontal="right" vertical="center"/>
    </xf>
    <xf numFmtId="181" fontId="10" fillId="0" borderId="8" xfId="3" applyNumberFormat="1" applyFont="1" applyFill="1" applyBorder="1" applyAlignment="1">
      <alignment horizontal="right" vertical="center"/>
    </xf>
    <xf numFmtId="181" fontId="10" fillId="3" borderId="9" xfId="3" applyNumberFormat="1" applyFont="1" applyFill="1" applyBorder="1" applyAlignment="1">
      <alignment horizontal="right" vertical="center"/>
    </xf>
    <xf numFmtId="181" fontId="10" fillId="0" borderId="9" xfId="3" applyNumberFormat="1" applyFont="1" applyFill="1" applyBorder="1" applyAlignment="1">
      <alignment horizontal="right" vertical="center"/>
    </xf>
    <xf numFmtId="167" fontId="10" fillId="3" borderId="22" xfId="3" applyNumberFormat="1" applyFont="1" applyFill="1" applyBorder="1" applyAlignment="1">
      <alignment horizontal="right" vertical="center"/>
    </xf>
    <xf numFmtId="167" fontId="10" fillId="0" borderId="9" xfId="3" applyNumberFormat="1" applyFont="1" applyFill="1" applyBorder="1" applyAlignment="1">
      <alignment horizontal="right" vertical="center"/>
    </xf>
    <xf numFmtId="0" fontId="7" fillId="2" borderId="3" xfId="0" applyNumberFormat="1" applyFont="1" applyFill="1" applyBorder="1" applyAlignment="1">
      <alignment vertical="center"/>
    </xf>
    <xf numFmtId="181" fontId="10" fillId="0" borderId="0" xfId="0" applyNumberFormat="1" applyFont="1" applyFill="1" applyBorder="1" applyAlignment="1">
      <alignment horizontal="right"/>
    </xf>
    <xf numFmtId="0" fontId="10" fillId="0" borderId="35" xfId="0" applyFont="1" applyFill="1" applyBorder="1" applyAlignment="1">
      <alignment horizontal="left"/>
    </xf>
    <xf numFmtId="0" fontId="10" fillId="2" borderId="35" xfId="0" applyFont="1" applyFill="1" applyBorder="1"/>
    <xf numFmtId="167" fontId="10" fillId="3" borderId="0" xfId="0" applyNumberFormat="1" applyFont="1" applyFill="1" applyBorder="1" applyAlignment="1">
      <alignment horizontal="right"/>
    </xf>
    <xf numFmtId="167" fontId="10" fillId="0" borderId="0" xfId="0" applyNumberFormat="1" applyFont="1" applyFill="1" applyBorder="1" applyAlignment="1">
      <alignment horizontal="right"/>
    </xf>
    <xf numFmtId="167" fontId="10" fillId="3" borderId="35" xfId="0" applyNumberFormat="1" applyFont="1" applyFill="1" applyBorder="1" applyAlignment="1">
      <alignment horizontal="right"/>
    </xf>
    <xf numFmtId="167" fontId="10" fillId="0" borderId="35" xfId="0" applyNumberFormat="1" applyFont="1" applyFill="1" applyBorder="1" applyAlignment="1">
      <alignment horizontal="right"/>
    </xf>
    <xf numFmtId="0" fontId="8" fillId="2" borderId="0" xfId="0" applyFont="1" applyFill="1" applyBorder="1"/>
    <xf numFmtId="2" fontId="3" fillId="2" borderId="6" xfId="4" applyNumberFormat="1" applyFont="1" applyFill="1" applyBorder="1" applyAlignment="1"/>
    <xf numFmtId="181" fontId="5" fillId="3" borderId="0" xfId="4" applyNumberFormat="1" applyFont="1" applyFill="1" applyBorder="1" applyAlignment="1">
      <alignment horizontal="right" vertical="center"/>
    </xf>
    <xf numFmtId="167" fontId="5" fillId="3" borderId="0" xfId="4" applyNumberFormat="1" applyFont="1" applyFill="1" applyBorder="1" applyAlignment="1">
      <alignment horizontal="right" vertical="center"/>
    </xf>
    <xf numFmtId="181" fontId="5" fillId="0" borderId="0" xfId="4" applyNumberFormat="1" applyFont="1" applyFill="1" applyBorder="1" applyAlignment="1">
      <alignment horizontal="right" vertical="center"/>
    </xf>
    <xf numFmtId="167" fontId="5" fillId="0" borderId="0" xfId="4" applyNumberFormat="1" applyFont="1" applyFill="1" applyBorder="1" applyAlignment="1">
      <alignment horizontal="right" vertical="center"/>
    </xf>
    <xf numFmtId="181" fontId="5" fillId="0" borderId="9" xfId="4" applyNumberFormat="1" applyFont="1" applyFill="1" applyBorder="1" applyAlignment="1">
      <alignment horizontal="right" vertical="center"/>
    </xf>
    <xf numFmtId="181" fontId="5" fillId="3" borderId="9" xfId="4" applyNumberFormat="1" applyFont="1" applyFill="1" applyBorder="1" applyAlignment="1">
      <alignment horizontal="right" vertical="center"/>
    </xf>
    <xf numFmtId="167" fontId="5" fillId="3" borderId="9" xfId="4" applyNumberFormat="1" applyFont="1" applyFill="1" applyBorder="1" applyAlignment="1">
      <alignment horizontal="right" vertical="center"/>
    </xf>
    <xf numFmtId="167" fontId="5" fillId="0" borderId="9" xfId="4" applyNumberFormat="1" applyFont="1" applyFill="1" applyBorder="1" applyAlignment="1">
      <alignment horizontal="right" vertical="center"/>
    </xf>
    <xf numFmtId="181" fontId="5" fillId="3" borderId="13" xfId="4" applyNumberFormat="1" applyFont="1" applyFill="1" applyBorder="1" applyAlignment="1">
      <alignment horizontal="right" vertical="center"/>
    </xf>
    <xf numFmtId="43" fontId="7" fillId="2" borderId="6" xfId="4" applyNumberFormat="1" applyFont="1" applyFill="1" applyBorder="1" applyAlignment="1">
      <alignment horizontal="left" vertical="center"/>
    </xf>
    <xf numFmtId="165" fontId="7" fillId="3" borderId="6" xfId="3" applyNumberFormat="1" applyFont="1" applyFill="1" applyBorder="1" applyAlignment="1">
      <alignment horizontal="right" vertical="center" wrapText="1"/>
    </xf>
    <xf numFmtId="165" fontId="7" fillId="3" borderId="6" xfId="3" applyNumberFormat="1" applyFont="1" applyFill="1" applyBorder="1" applyAlignment="1">
      <alignment horizontal="right" vertical="top" wrapText="1"/>
    </xf>
    <xf numFmtId="0" fontId="10" fillId="0" borderId="0" xfId="3" applyFont="1" applyFill="1" applyBorder="1" applyAlignment="1"/>
    <xf numFmtId="0" fontId="5" fillId="3" borderId="1" xfId="3" applyFont="1" applyFill="1" applyBorder="1" applyAlignment="1">
      <alignment horizontal="right" vertical="center"/>
    </xf>
    <xf numFmtId="0" fontId="5" fillId="0" borderId="0" xfId="11" applyFont="1" applyFill="1"/>
    <xf numFmtId="169" fontId="5" fillId="0" borderId="0" xfId="11" applyNumberFormat="1" applyFont="1" applyFill="1"/>
    <xf numFmtId="2" fontId="5" fillId="0" borderId="0" xfId="11" applyNumberFormat="1" applyFont="1" applyFill="1"/>
    <xf numFmtId="0" fontId="5" fillId="0" borderId="17" xfId="11" applyFont="1" applyFill="1" applyBorder="1"/>
    <xf numFmtId="169" fontId="5" fillId="0" borderId="17" xfId="11" applyNumberFormat="1" applyFont="1" applyFill="1" applyBorder="1"/>
    <xf numFmtId="2" fontId="5" fillId="0" borderId="0" xfId="11" applyNumberFormat="1" applyFont="1" applyFill="1" applyBorder="1"/>
    <xf numFmtId="169" fontId="5" fillId="0" borderId="0" xfId="11" applyNumberFormat="1" applyFont="1" applyFill="1" applyAlignment="1">
      <alignment horizontal="right"/>
    </xf>
    <xf numFmtId="169" fontId="10" fillId="0" borderId="0" xfId="12" applyNumberFormat="1" applyFont="1" applyFill="1" applyBorder="1" applyAlignment="1">
      <alignment horizontal="right"/>
    </xf>
    <xf numFmtId="2" fontId="5" fillId="0" borderId="1" xfId="11" applyNumberFormat="1" applyFont="1" applyFill="1" applyBorder="1" applyAlignment="1">
      <alignment horizontal="right"/>
    </xf>
    <xf numFmtId="168" fontId="5" fillId="0" borderId="0" xfId="11" applyNumberFormat="1" applyFont="1" applyFill="1"/>
    <xf numFmtId="4" fontId="5" fillId="0" borderId="0" xfId="11" applyNumberFormat="1" applyFont="1" applyFill="1"/>
    <xf numFmtId="4" fontId="5" fillId="0" borderId="0" xfId="11" applyNumberFormat="1" applyFont="1" applyFill="1" applyBorder="1"/>
    <xf numFmtId="0" fontId="5" fillId="4" borderId="0" xfId="11" applyFont="1" applyFill="1"/>
    <xf numFmtId="0" fontId="24" fillId="0" borderId="20" xfId="17" applyNumberFormat="1" applyFont="1" applyFill="1" applyBorder="1" applyAlignment="1" applyProtection="1"/>
    <xf numFmtId="0" fontId="30" fillId="0" borderId="0" xfId="0" applyFont="1"/>
    <xf numFmtId="0" fontId="33" fillId="0" borderId="20" xfId="17" applyNumberFormat="1" applyFont="1" applyFill="1" applyBorder="1" applyAlignment="1" applyProtection="1"/>
    <xf numFmtId="0" fontId="33" fillId="0" borderId="6" xfId="0" applyFont="1" applyBorder="1" applyAlignment="1">
      <alignment vertical="center"/>
    </xf>
    <xf numFmtId="0" fontId="34" fillId="0" borderId="0" xfId="0" applyFont="1" applyAlignment="1">
      <alignment horizontal="justify" vertical="center"/>
    </xf>
    <xf numFmtId="0" fontId="32" fillId="0" borderId="6" xfId="0" applyFont="1" applyBorder="1" applyAlignment="1">
      <alignment vertical="center"/>
    </xf>
    <xf numFmtId="0" fontId="32" fillId="0" borderId="6" xfId="0" applyFont="1" applyBorder="1" applyAlignment="1">
      <alignment vertical="center" wrapText="1"/>
    </xf>
    <xf numFmtId="177" fontId="5" fillId="0" borderId="0" xfId="1" applyNumberFormat="1" applyFont="1" applyFill="1" applyBorder="1" applyAlignment="1">
      <alignment horizontal="right" vertical="center"/>
    </xf>
    <xf numFmtId="0" fontId="7" fillId="6" borderId="6" xfId="3" applyNumberFormat="1" applyFont="1" applyFill="1" applyBorder="1" applyAlignment="1">
      <alignment horizontal="right"/>
    </xf>
    <xf numFmtId="0" fontId="7" fillId="0" borderId="6" xfId="3" applyNumberFormat="1" applyFont="1" applyFill="1" applyBorder="1" applyAlignment="1">
      <alignment horizontal="right"/>
    </xf>
    <xf numFmtId="3" fontId="7" fillId="0" borderId="2" xfId="3" applyNumberFormat="1" applyFont="1" applyFill="1" applyBorder="1" applyAlignment="1">
      <alignment horizontal="right" wrapText="1"/>
    </xf>
    <xf numFmtId="182" fontId="5" fillId="3" borderId="0" xfId="9" applyNumberFormat="1" applyFont="1" applyFill="1" applyBorder="1" applyAlignment="1">
      <alignment horizontal="right" vertical="center"/>
    </xf>
    <xf numFmtId="182" fontId="5" fillId="0" borderId="0" xfId="9" applyNumberFormat="1" applyFont="1" applyFill="1" applyBorder="1" applyAlignment="1">
      <alignment horizontal="right" vertical="center"/>
    </xf>
    <xf numFmtId="0" fontId="12" fillId="0" borderId="0" xfId="3" applyFont="1" applyAlignment="1">
      <alignment vertical="center"/>
    </xf>
    <xf numFmtId="0" fontId="12" fillId="2" borderId="0" xfId="3" applyFont="1" applyFill="1" applyBorder="1" applyAlignment="1"/>
    <xf numFmtId="0" fontId="0" fillId="7" borderId="0" xfId="0" applyFill="1"/>
    <xf numFmtId="0" fontId="0" fillId="0" borderId="0" xfId="0" applyFill="1"/>
    <xf numFmtId="0" fontId="3" fillId="2" borderId="0" xfId="3" applyFont="1" applyFill="1" applyAlignment="1">
      <alignment vertical="center"/>
    </xf>
    <xf numFmtId="165" fontId="3" fillId="3" borderId="4" xfId="3" applyNumberFormat="1" applyFont="1" applyFill="1" applyBorder="1" applyAlignment="1">
      <alignment horizontal="right"/>
    </xf>
    <xf numFmtId="165" fontId="3" fillId="0" borderId="4" xfId="3" applyNumberFormat="1" applyFont="1" applyFill="1" applyBorder="1" applyAlignment="1">
      <alignment horizontal="right"/>
    </xf>
    <xf numFmtId="0" fontId="19" fillId="0" borderId="17" xfId="3" applyNumberFormat="1" applyFont="1" applyFill="1" applyBorder="1" applyAlignment="1">
      <alignment horizontal="left"/>
    </xf>
    <xf numFmtId="0" fontId="19" fillId="0" borderId="17" xfId="3" applyFont="1" applyFill="1" applyBorder="1" applyAlignment="1">
      <alignment vertical="center"/>
    </xf>
    <xf numFmtId="166" fontId="19" fillId="3" borderId="17" xfId="3" applyNumberFormat="1" applyFont="1" applyFill="1" applyBorder="1" applyAlignment="1">
      <alignment horizontal="right" vertical="center"/>
    </xf>
    <xf numFmtId="166" fontId="19" fillId="0" borderId="17" xfId="3" applyNumberFormat="1" applyFont="1" applyFill="1" applyBorder="1" applyAlignment="1">
      <alignment horizontal="right" vertical="center"/>
    </xf>
    <xf numFmtId="3" fontId="19" fillId="0" borderId="0" xfId="3" applyNumberFormat="1" applyFont="1" applyFill="1" applyBorder="1" applyAlignment="1">
      <alignment horizontal="left"/>
    </xf>
    <xf numFmtId="181" fontId="29" fillId="0" borderId="0" xfId="0" applyNumberFormat="1" applyFont="1" applyBorder="1"/>
    <xf numFmtId="166" fontId="19" fillId="3" borderId="0" xfId="3" applyNumberFormat="1" applyFont="1" applyFill="1" applyBorder="1" applyAlignment="1">
      <alignment horizontal="right" vertical="center"/>
    </xf>
    <xf numFmtId="166" fontId="19" fillId="0" borderId="0" xfId="3" applyNumberFormat="1" applyFont="1" applyFill="1" applyBorder="1" applyAlignment="1">
      <alignment horizontal="right" vertical="center"/>
    </xf>
    <xf numFmtId="0" fontId="19" fillId="0" borderId="0" xfId="3" applyFont="1" applyFill="1" applyBorder="1" applyAlignment="1">
      <alignment horizontal="left" vertical="center"/>
    </xf>
    <xf numFmtId="0" fontId="19" fillId="0" borderId="30" xfId="3" applyFont="1" applyFill="1" applyBorder="1" applyAlignment="1">
      <alignment vertical="center"/>
    </xf>
    <xf numFmtId="181" fontId="29" fillId="0" borderId="30" xfId="0" applyNumberFormat="1" applyFont="1" applyBorder="1"/>
    <xf numFmtId="166" fontId="19" fillId="3" borderId="30" xfId="3" applyNumberFormat="1" applyFont="1" applyFill="1" applyBorder="1" applyAlignment="1">
      <alignment horizontal="right" vertical="center"/>
    </xf>
    <xf numFmtId="166" fontId="19" fillId="0" borderId="30" xfId="3" applyNumberFormat="1" applyFont="1" applyFill="1" applyBorder="1" applyAlignment="1">
      <alignment horizontal="right" vertical="center"/>
    </xf>
    <xf numFmtId="181" fontId="29" fillId="0" borderId="17" xfId="0" applyNumberFormat="1" applyFont="1" applyBorder="1"/>
    <xf numFmtId="0" fontId="19" fillId="0" borderId="30" xfId="3" applyFont="1" applyFill="1" applyBorder="1" applyAlignment="1">
      <alignment horizontal="left" vertical="center"/>
    </xf>
    <xf numFmtId="0" fontId="19" fillId="0" borderId="17" xfId="3" applyFont="1" applyFill="1" applyBorder="1" applyAlignment="1">
      <alignment horizontal="left" vertical="center"/>
    </xf>
    <xf numFmtId="0" fontId="19" fillId="0" borderId="31" xfId="3" applyFont="1" applyFill="1" applyBorder="1" applyAlignment="1">
      <alignment horizontal="left" vertical="center"/>
    </xf>
    <xf numFmtId="181" fontId="29" fillId="0" borderId="31" xfId="0" applyNumberFormat="1" applyFont="1" applyBorder="1"/>
    <xf numFmtId="166" fontId="19" fillId="3" borderId="31" xfId="3" applyNumberFormat="1" applyFont="1" applyFill="1" applyBorder="1" applyAlignment="1">
      <alignment horizontal="right" vertical="center"/>
    </xf>
    <xf numFmtId="166" fontId="19" fillId="0" borderId="31" xfId="3" applyNumberFormat="1" applyFont="1" applyFill="1" applyBorder="1" applyAlignment="1">
      <alignment horizontal="right" vertical="center"/>
    </xf>
    <xf numFmtId="0" fontId="19" fillId="0" borderId="0" xfId="0" applyNumberFormat="1" applyFont="1" applyFill="1" applyBorder="1" applyAlignment="1" applyProtection="1">
      <alignment horizontal="left"/>
    </xf>
    <xf numFmtId="166" fontId="19" fillId="3" borderId="0" xfId="0" applyNumberFormat="1" applyFont="1" applyFill="1" applyBorder="1" applyAlignment="1" applyProtection="1">
      <alignment horizontal="right"/>
    </xf>
    <xf numFmtId="0" fontId="19" fillId="0" borderId="13" xfId="0" applyNumberFormat="1" applyFont="1" applyFill="1" applyBorder="1" applyAlignment="1" applyProtection="1">
      <alignment horizontal="left"/>
    </xf>
    <xf numFmtId="166" fontId="19" fillId="3" borderId="13" xfId="0" applyNumberFormat="1" applyFont="1" applyFill="1" applyBorder="1" applyAlignment="1" applyProtection="1">
      <alignment horizontal="right"/>
    </xf>
    <xf numFmtId="166" fontId="19" fillId="0" borderId="13" xfId="0" applyNumberFormat="1" applyFont="1" applyFill="1" applyBorder="1" applyAlignment="1" applyProtection="1">
      <alignment horizontal="right"/>
    </xf>
    <xf numFmtId="166" fontId="19" fillId="0" borderId="0" xfId="0" applyNumberFormat="1" applyFont="1" applyFill="1" applyBorder="1" applyAlignment="1" applyProtection="1">
      <alignment horizontal="right"/>
    </xf>
    <xf numFmtId="0" fontId="19" fillId="0" borderId="30" xfId="0" applyNumberFormat="1" applyFont="1" applyFill="1" applyBorder="1" applyAlignment="1" applyProtection="1">
      <alignment horizontal="left"/>
    </xf>
    <xf numFmtId="166" fontId="19" fillId="3" borderId="30" xfId="0" applyNumberFormat="1" applyFont="1" applyFill="1" applyBorder="1" applyAlignment="1" applyProtection="1">
      <alignment horizontal="right"/>
    </xf>
    <xf numFmtId="166" fontId="19" fillId="0" borderId="30" xfId="0" applyNumberFormat="1" applyFont="1" applyFill="1" applyBorder="1" applyAlignment="1" applyProtection="1">
      <alignment horizontal="right"/>
    </xf>
    <xf numFmtId="0" fontId="19" fillId="0" borderId="17" xfId="0" applyNumberFormat="1" applyFont="1" applyFill="1" applyBorder="1" applyAlignment="1" applyProtection="1">
      <alignment horizontal="left"/>
    </xf>
    <xf numFmtId="166" fontId="19" fillId="3" borderId="17" xfId="0" applyNumberFormat="1" applyFont="1" applyFill="1" applyBorder="1" applyAlignment="1" applyProtection="1">
      <alignment horizontal="right"/>
    </xf>
    <xf numFmtId="166" fontId="19" fillId="0" borderId="17" xfId="0" applyNumberFormat="1" applyFont="1" applyFill="1" applyBorder="1" applyAlignment="1" applyProtection="1">
      <alignment horizontal="right"/>
    </xf>
    <xf numFmtId="3" fontId="3" fillId="2" borderId="0" xfId="3" applyNumberFormat="1" applyFont="1" applyFill="1" applyBorder="1" applyAlignment="1">
      <alignment vertical="center"/>
    </xf>
    <xf numFmtId="2" fontId="3" fillId="2" borderId="6" xfId="3" applyNumberFormat="1" applyFont="1" applyFill="1" applyBorder="1" applyAlignment="1"/>
    <xf numFmtId="3" fontId="3" fillId="3" borderId="2" xfId="3" applyNumberFormat="1" applyFont="1" applyFill="1" applyBorder="1" applyAlignment="1">
      <alignment horizontal="right"/>
    </xf>
    <xf numFmtId="3" fontId="3" fillId="0" borderId="2" xfId="3" applyNumberFormat="1" applyFont="1" applyFill="1" applyBorder="1" applyAlignment="1">
      <alignment horizontal="right"/>
    </xf>
    <xf numFmtId="3" fontId="3" fillId="2" borderId="2" xfId="3" applyNumberFormat="1" applyFont="1" applyFill="1" applyBorder="1" applyAlignment="1">
      <alignment horizontal="right"/>
    </xf>
    <xf numFmtId="165" fontId="3" fillId="2" borderId="2" xfId="3" applyNumberFormat="1" applyFont="1" applyFill="1" applyBorder="1" applyAlignment="1">
      <alignment horizontal="right"/>
    </xf>
    <xf numFmtId="165" fontId="3" fillId="3" borderId="6" xfId="3" applyNumberFormat="1" applyFont="1" applyFill="1" applyBorder="1" applyAlignment="1">
      <alignment horizontal="right"/>
    </xf>
    <xf numFmtId="165" fontId="3" fillId="0" borderId="6" xfId="3" applyNumberFormat="1" applyFont="1" applyFill="1" applyBorder="1" applyAlignment="1">
      <alignment horizontal="right"/>
    </xf>
    <xf numFmtId="166" fontId="19" fillId="0" borderId="23" xfId="3" applyNumberFormat="1" applyFont="1" applyFill="1" applyBorder="1" applyAlignment="1">
      <alignment horizontal="right" vertical="center"/>
    </xf>
    <xf numFmtId="0" fontId="19" fillId="0" borderId="0" xfId="3" applyFont="1" applyFill="1" applyBorder="1" applyAlignment="1"/>
    <xf numFmtId="166" fontId="19" fillId="0" borderId="24" xfId="3" applyNumberFormat="1" applyFont="1" applyFill="1" applyBorder="1" applyAlignment="1">
      <alignment horizontal="right" vertical="center"/>
    </xf>
    <xf numFmtId="0" fontId="19" fillId="0" borderId="9" xfId="3" applyFont="1" applyFill="1" applyBorder="1" applyAlignment="1">
      <alignment vertical="center"/>
    </xf>
    <xf numFmtId="166" fontId="19" fillId="3" borderId="9" xfId="3" applyNumberFormat="1" applyFont="1" applyFill="1" applyBorder="1" applyAlignment="1">
      <alignment horizontal="right" vertical="center"/>
    </xf>
    <xf numFmtId="166" fontId="19" fillId="0" borderId="9" xfId="3" applyNumberFormat="1" applyFont="1" applyFill="1" applyBorder="1" applyAlignment="1">
      <alignment horizontal="right" vertical="center"/>
    </xf>
    <xf numFmtId="166" fontId="19" fillId="0" borderId="12" xfId="3" applyNumberFormat="1" applyFont="1" applyFill="1" applyBorder="1" applyAlignment="1">
      <alignment horizontal="right" vertical="center"/>
    </xf>
    <xf numFmtId="0" fontId="19" fillId="0" borderId="0" xfId="3" applyFont="1" applyFill="1" applyAlignment="1">
      <alignment vertical="center"/>
    </xf>
    <xf numFmtId="166" fontId="29" fillId="3" borderId="0" xfId="3" applyNumberFormat="1" applyFont="1" applyFill="1" applyBorder="1" applyAlignment="1">
      <alignment horizontal="right" vertical="center"/>
    </xf>
    <xf numFmtId="0" fontId="29" fillId="0" borderId="0" xfId="3" applyFont="1" applyFill="1" applyBorder="1" applyAlignment="1">
      <alignment vertical="center"/>
    </xf>
    <xf numFmtId="0" fontId="29" fillId="0" borderId="1" xfId="3" applyFont="1" applyFill="1" applyBorder="1" applyAlignment="1"/>
    <xf numFmtId="166" fontId="19" fillId="3" borderId="1" xfId="3" applyNumberFormat="1" applyFont="1" applyFill="1" applyBorder="1" applyAlignment="1">
      <alignment horizontal="right" vertical="center"/>
    </xf>
    <xf numFmtId="166" fontId="19" fillId="0" borderId="1" xfId="3" applyNumberFormat="1" applyFont="1" applyFill="1" applyBorder="1" applyAlignment="1">
      <alignment horizontal="right" vertical="center"/>
    </xf>
    <xf numFmtId="166" fontId="19" fillId="0" borderId="25" xfId="3" applyNumberFormat="1" applyFont="1" applyFill="1" applyBorder="1" applyAlignment="1">
      <alignment horizontal="right" vertical="center"/>
    </xf>
    <xf numFmtId="0" fontId="19" fillId="0" borderId="9" xfId="3" applyFont="1" applyFill="1" applyBorder="1" applyAlignment="1"/>
    <xf numFmtId="166" fontId="29" fillId="3" borderId="1" xfId="3" applyNumberFormat="1" applyFont="1" applyFill="1" applyBorder="1" applyAlignment="1">
      <alignment horizontal="right" vertical="center"/>
    </xf>
    <xf numFmtId="166" fontId="29" fillId="0" borderId="1" xfId="3" applyNumberFormat="1" applyFont="1" applyFill="1" applyBorder="1" applyAlignment="1">
      <alignment horizontal="right" vertical="center"/>
    </xf>
    <xf numFmtId="0" fontId="29" fillId="0" borderId="0" xfId="3" applyFont="1" applyFill="1" applyBorder="1" applyAlignment="1"/>
    <xf numFmtId="166" fontId="29" fillId="0" borderId="0" xfId="3" applyNumberFormat="1" applyFont="1" applyFill="1" applyBorder="1" applyAlignment="1">
      <alignment horizontal="right" vertical="center"/>
    </xf>
    <xf numFmtId="0" fontId="19" fillId="0" borderId="0" xfId="3" applyFont="1" applyAlignment="1">
      <alignment vertical="center"/>
    </xf>
    <xf numFmtId="0" fontId="19" fillId="2" borderId="0" xfId="3" applyFont="1" applyFill="1" applyBorder="1" applyAlignment="1">
      <alignment horizontal="left" vertical="center"/>
    </xf>
    <xf numFmtId="0" fontId="29" fillId="0" borderId="0" xfId="0" applyFont="1" applyBorder="1"/>
    <xf numFmtId="0" fontId="3" fillId="4" borderId="0" xfId="3" applyFont="1" applyFill="1" applyAlignment="1">
      <alignment vertical="center"/>
    </xf>
    <xf numFmtId="0" fontId="3" fillId="2" borderId="2" xfId="3" applyFont="1" applyFill="1" applyBorder="1" applyAlignment="1"/>
    <xf numFmtId="165" fontId="3" fillId="2" borderId="2" xfId="3" applyNumberFormat="1" applyFont="1" applyFill="1" applyBorder="1" applyAlignment="1">
      <alignment horizontal="right" wrapText="1"/>
    </xf>
    <xf numFmtId="165" fontId="3" fillId="0" borderId="2" xfId="3" applyNumberFormat="1" applyFont="1" applyFill="1" applyBorder="1" applyAlignment="1">
      <alignment horizontal="right"/>
    </xf>
    <xf numFmtId="0" fontId="19" fillId="0" borderId="0" xfId="3" applyFont="1" applyFill="1" applyAlignment="1"/>
    <xf numFmtId="166" fontId="19" fillId="3" borderId="0" xfId="3" applyNumberFormat="1" applyFont="1" applyFill="1" applyAlignment="1">
      <alignment horizontal="right" vertical="center"/>
    </xf>
    <xf numFmtId="166" fontId="19" fillId="0" borderId="0" xfId="3" applyNumberFormat="1" applyFont="1" applyFill="1" applyAlignment="1">
      <alignment horizontal="right" vertical="center"/>
    </xf>
    <xf numFmtId="166" fontId="19" fillId="0" borderId="7" xfId="3" applyNumberFormat="1" applyFont="1" applyFill="1" applyBorder="1" applyAlignment="1">
      <alignment horizontal="right" vertical="center"/>
    </xf>
    <xf numFmtId="166" fontId="19" fillId="0" borderId="8" xfId="3" applyNumberFormat="1" applyFont="1" applyFill="1" applyBorder="1" applyAlignment="1">
      <alignment horizontal="right" vertical="center"/>
    </xf>
    <xf numFmtId="0" fontId="19" fillId="0" borderId="31" xfId="3" applyFont="1" applyFill="1" applyBorder="1" applyAlignment="1"/>
    <xf numFmtId="166" fontId="19" fillId="0" borderId="38" xfId="3" applyNumberFormat="1" applyFont="1" applyFill="1" applyBorder="1" applyAlignment="1">
      <alignment horizontal="right" vertical="center"/>
    </xf>
    <xf numFmtId="0" fontId="29" fillId="0" borderId="0" xfId="0" applyFont="1"/>
    <xf numFmtId="168" fontId="19" fillId="0" borderId="42" xfId="3" applyNumberFormat="1" applyFont="1" applyFill="1" applyBorder="1" applyAlignment="1">
      <alignment horizontal="left" indent="1"/>
    </xf>
    <xf numFmtId="168" fontId="19" fillId="0" borderId="42" xfId="3" applyNumberFormat="1" applyFont="1" applyFill="1" applyBorder="1" applyAlignment="1">
      <alignment horizontal="right" vertical="center"/>
    </xf>
    <xf numFmtId="166" fontId="19" fillId="0" borderId="42" xfId="3" applyNumberFormat="1" applyFont="1" applyFill="1" applyBorder="1" applyAlignment="1">
      <alignment horizontal="right" vertical="center"/>
    </xf>
    <xf numFmtId="166" fontId="19" fillId="0" borderId="43" xfId="3" applyNumberFormat="1" applyFont="1" applyFill="1" applyBorder="1" applyAlignment="1">
      <alignment horizontal="right" vertical="center"/>
    </xf>
    <xf numFmtId="166" fontId="19" fillId="3" borderId="42" xfId="3" applyNumberFormat="1" applyFont="1" applyFill="1" applyBorder="1" applyAlignment="1">
      <alignment horizontal="right" vertical="center"/>
    </xf>
    <xf numFmtId="0" fontId="37" fillId="2" borderId="0" xfId="3" applyFont="1" applyFill="1" applyBorder="1" applyAlignment="1">
      <alignment vertical="center"/>
    </xf>
    <xf numFmtId="1" fontId="3" fillId="2" borderId="0" xfId="4" applyNumberFormat="1" applyFont="1" applyFill="1" applyBorder="1" applyAlignment="1">
      <alignment horizontal="right" vertical="center"/>
    </xf>
    <xf numFmtId="0" fontId="3" fillId="3" borderId="0" xfId="3" applyFont="1" applyFill="1" applyBorder="1" applyAlignment="1">
      <alignment horizontal="right" vertical="center"/>
    </xf>
    <xf numFmtId="0" fontId="3" fillId="0" borderId="0" xfId="3" applyFont="1" applyFill="1" applyBorder="1" applyAlignment="1">
      <alignment horizontal="right" vertical="center"/>
    </xf>
    <xf numFmtId="43" fontId="3" fillId="2" borderId="6" xfId="4" applyNumberFormat="1" applyFont="1" applyFill="1" applyBorder="1" applyAlignment="1">
      <alignment horizontal="left"/>
    </xf>
    <xf numFmtId="2" fontId="19" fillId="0" borderId="0" xfId="4" applyNumberFormat="1" applyFont="1" applyFill="1" applyBorder="1" applyAlignment="1">
      <alignment horizontal="left" vertical="center"/>
    </xf>
    <xf numFmtId="3" fontId="37" fillId="2" borderId="0" xfId="3" applyNumberFormat="1" applyFont="1" applyFill="1" applyBorder="1" applyAlignment="1">
      <alignment vertical="center"/>
    </xf>
    <xf numFmtId="0" fontId="3" fillId="2" borderId="6" xfId="6" applyFont="1" applyFill="1" applyBorder="1" applyProtection="1"/>
    <xf numFmtId="0" fontId="3" fillId="2" borderId="6" xfId="0" applyFont="1" applyFill="1" applyBorder="1"/>
    <xf numFmtId="15" fontId="3" fillId="3" borderId="6" xfId="0" applyNumberFormat="1" applyFont="1" applyFill="1" applyBorder="1" applyAlignment="1">
      <alignment horizontal="right" wrapText="1"/>
    </xf>
    <xf numFmtId="0" fontId="29" fillId="0" borderId="0" xfId="0" applyFont="1" applyFill="1" applyBorder="1" applyAlignment="1">
      <alignment horizontal="left"/>
    </xf>
    <xf numFmtId="0" fontId="29" fillId="0" borderId="31" xfId="0" applyFont="1" applyFill="1" applyBorder="1" applyAlignment="1">
      <alignment horizontal="left"/>
    </xf>
    <xf numFmtId="0" fontId="3" fillId="2" borderId="0" xfId="0" applyFont="1" applyFill="1" applyBorder="1"/>
    <xf numFmtId="0" fontId="3" fillId="2" borderId="6" xfId="6" applyFont="1" applyFill="1" applyBorder="1" applyAlignment="1" applyProtection="1">
      <alignment horizontal="right"/>
      <protection locked="0"/>
    </xf>
    <xf numFmtId="0" fontId="29" fillId="0" borderId="0" xfId="4" applyNumberFormat="1" applyFont="1" applyFill="1" applyBorder="1" applyAlignment="1" applyProtection="1">
      <alignment vertical="center" readingOrder="1"/>
    </xf>
    <xf numFmtId="3" fontId="29" fillId="0" borderId="0" xfId="4" applyNumberFormat="1" applyFont="1" applyFill="1" applyBorder="1" applyAlignment="1">
      <alignment horizontal="right" vertical="center" readingOrder="1"/>
    </xf>
    <xf numFmtId="181" fontId="29" fillId="3" borderId="0" xfId="4" applyNumberFormat="1" applyFont="1" applyFill="1" applyBorder="1" applyAlignment="1">
      <alignment horizontal="right" vertical="center" readingOrder="1"/>
    </xf>
    <xf numFmtId="181" fontId="29" fillId="0" borderId="0" xfId="4" applyNumberFormat="1" applyFont="1" applyFill="1" applyBorder="1" applyAlignment="1">
      <alignment horizontal="right" vertical="center" readingOrder="1"/>
    </xf>
    <xf numFmtId="0" fontId="29" fillId="0" borderId="0" xfId="3" applyNumberFormat="1" applyFont="1" applyFill="1" applyBorder="1" applyAlignment="1" applyProtection="1">
      <alignment vertical="center" readingOrder="1"/>
    </xf>
    <xf numFmtId="3" fontId="29" fillId="0" borderId="0" xfId="3" applyNumberFormat="1" applyFont="1" applyFill="1" applyBorder="1" applyAlignment="1" applyProtection="1">
      <alignment horizontal="right" vertical="center" readingOrder="1"/>
      <protection locked="0"/>
    </xf>
    <xf numFmtId="181" fontId="29" fillId="3" borderId="31" xfId="4" applyNumberFormat="1" applyFont="1" applyFill="1" applyBorder="1" applyAlignment="1">
      <alignment horizontal="right" vertical="center" readingOrder="1"/>
    </xf>
    <xf numFmtId="181" fontId="29" fillId="0" borderId="31" xfId="4" applyNumberFormat="1" applyFont="1" applyFill="1" applyBorder="1" applyAlignment="1">
      <alignment horizontal="right" vertical="center" readingOrder="1"/>
    </xf>
    <xf numFmtId="0" fontId="29" fillId="0" borderId="31" xfId="4" applyNumberFormat="1" applyFont="1" applyFill="1" applyBorder="1" applyAlignment="1" applyProtection="1">
      <alignment vertical="center" readingOrder="1"/>
    </xf>
    <xf numFmtId="3" fontId="29" fillId="0" borderId="31" xfId="4" applyNumberFormat="1" applyFont="1" applyFill="1" applyBorder="1" applyAlignment="1">
      <alignment horizontal="right" vertical="center" readingOrder="1"/>
    </xf>
    <xf numFmtId="0" fontId="29" fillId="0" borderId="30" xfId="4" applyNumberFormat="1" applyFont="1" applyFill="1" applyBorder="1" applyAlignment="1" applyProtection="1">
      <alignment vertical="center" readingOrder="1"/>
    </xf>
    <xf numFmtId="3" fontId="29" fillId="0" borderId="30" xfId="4" applyNumberFormat="1" applyFont="1" applyFill="1" applyBorder="1" applyAlignment="1">
      <alignment horizontal="right" vertical="center" readingOrder="1"/>
    </xf>
    <xf numFmtId="181" fontId="29" fillId="3" borderId="30" xfId="4" applyNumberFormat="1" applyFont="1" applyFill="1" applyBorder="1" applyAlignment="1">
      <alignment horizontal="right" vertical="center" readingOrder="1"/>
    </xf>
    <xf numFmtId="181" fontId="29" fillId="0" borderId="30" xfId="4" applyNumberFormat="1" applyFont="1" applyFill="1" applyBorder="1" applyAlignment="1">
      <alignment horizontal="right" vertical="center" readingOrder="1"/>
    </xf>
    <xf numFmtId="166" fontId="29" fillId="0" borderId="0" xfId="19" applyNumberFormat="1" applyFont="1" applyFill="1" applyBorder="1" applyAlignment="1">
      <alignment horizontal="left"/>
    </xf>
    <xf numFmtId="166" fontId="29" fillId="3" borderId="0" xfId="19" applyNumberFormat="1" applyFont="1" applyFill="1" applyBorder="1" applyAlignment="1">
      <alignment horizontal="right"/>
    </xf>
    <xf numFmtId="166" fontId="29" fillId="0" borderId="0" xfId="19" applyNumberFormat="1" applyFont="1" applyFill="1" applyBorder="1" applyAlignment="1">
      <alignment horizontal="right"/>
    </xf>
    <xf numFmtId="166" fontId="29" fillId="0" borderId="44" xfId="19" applyNumberFormat="1" applyFont="1" applyFill="1" applyBorder="1" applyAlignment="1">
      <alignment horizontal="right"/>
    </xf>
    <xf numFmtId="166" fontId="29" fillId="0" borderId="32" xfId="19" applyNumberFormat="1" applyFont="1" applyFill="1" applyBorder="1" applyAlignment="1">
      <alignment horizontal="right"/>
    </xf>
    <xf numFmtId="166" fontId="29" fillId="0" borderId="1" xfId="19" applyNumberFormat="1" applyFont="1" applyFill="1" applyBorder="1" applyAlignment="1">
      <alignment horizontal="left"/>
    </xf>
    <xf numFmtId="166" fontId="29" fillId="0" borderId="1" xfId="19" applyNumberFormat="1" applyFont="1" applyFill="1" applyBorder="1" applyAlignment="1">
      <alignment horizontal="right"/>
    </xf>
    <xf numFmtId="166" fontId="29" fillId="3" borderId="1" xfId="19" applyNumberFormat="1" applyFont="1" applyFill="1" applyBorder="1" applyAlignment="1">
      <alignment horizontal="right"/>
    </xf>
    <xf numFmtId="166" fontId="29" fillId="0" borderId="45" xfId="19" applyNumberFormat="1" applyFont="1" applyFill="1" applyBorder="1" applyAlignment="1">
      <alignment horizontal="right"/>
    </xf>
    <xf numFmtId="166" fontId="29" fillId="0" borderId="30" xfId="19" applyNumberFormat="1" applyFont="1" applyFill="1" applyBorder="1" applyAlignment="1">
      <alignment horizontal="left"/>
    </xf>
    <xf numFmtId="166" fontId="29" fillId="3" borderId="30" xfId="19" applyNumberFormat="1" applyFont="1" applyFill="1" applyBorder="1" applyAlignment="1">
      <alignment horizontal="right"/>
    </xf>
    <xf numFmtId="166" fontId="29" fillId="0" borderId="30" xfId="19" applyNumberFormat="1" applyFont="1" applyFill="1" applyBorder="1" applyAlignment="1">
      <alignment horizontal="right"/>
    </xf>
    <xf numFmtId="166" fontId="29" fillId="0" borderId="37" xfId="19" applyNumberFormat="1" applyFont="1" applyFill="1" applyBorder="1" applyAlignment="1">
      <alignment horizontal="right"/>
    </xf>
    <xf numFmtId="3" fontId="19" fillId="0" borderId="1" xfId="3" applyNumberFormat="1" applyFont="1" applyFill="1" applyBorder="1" applyAlignment="1">
      <alignment horizontal="right" vertical="center"/>
    </xf>
    <xf numFmtId="4" fontId="29" fillId="0" borderId="0" xfId="19" applyNumberFormat="1" applyFont="1" applyFill="1" applyBorder="1" applyAlignment="1">
      <alignment horizontal="left"/>
    </xf>
    <xf numFmtId="4" fontId="29" fillId="0" borderId="0" xfId="19" applyNumberFormat="1" applyFont="1" applyFill="1" applyBorder="1" applyAlignment="1">
      <alignment horizontal="right"/>
    </xf>
    <xf numFmtId="4" fontId="29" fillId="3" borderId="0" xfId="19" applyNumberFormat="1" applyFont="1" applyFill="1" applyBorder="1" applyAlignment="1">
      <alignment horizontal="right"/>
    </xf>
    <xf numFmtId="4" fontId="29" fillId="0" borderId="32" xfId="19" applyNumberFormat="1" applyFont="1" applyFill="1" applyBorder="1" applyAlignment="1">
      <alignment horizontal="right"/>
    </xf>
    <xf numFmtId="168" fontId="29" fillId="0" borderId="0" xfId="19" applyNumberFormat="1" applyFont="1" applyFill="1" applyBorder="1" applyAlignment="1">
      <alignment horizontal="left"/>
    </xf>
    <xf numFmtId="168" fontId="29" fillId="0" borderId="0" xfId="19" applyNumberFormat="1" applyFont="1" applyFill="1" applyBorder="1" applyAlignment="1">
      <alignment horizontal="right"/>
    </xf>
    <xf numFmtId="168" fontId="29" fillId="3" borderId="0" xfId="19" applyNumberFormat="1" applyFont="1" applyFill="1" applyBorder="1" applyAlignment="1">
      <alignment horizontal="right"/>
    </xf>
    <xf numFmtId="168" fontId="29" fillId="0" borderId="32" xfId="19" applyNumberFormat="1" applyFont="1" applyFill="1" applyBorder="1" applyAlignment="1">
      <alignment horizontal="right"/>
    </xf>
    <xf numFmtId="3" fontId="19" fillId="0" borderId="0" xfId="3" applyNumberFormat="1" applyFont="1" applyFill="1" applyBorder="1" applyAlignment="1">
      <alignment horizontal="right" vertical="center"/>
    </xf>
    <xf numFmtId="3" fontId="19" fillId="9" borderId="0" xfId="19" applyNumberFormat="1" applyFont="1" applyFill="1" applyBorder="1" applyAlignment="1">
      <alignment horizontal="right"/>
    </xf>
    <xf numFmtId="3" fontId="29" fillId="0" borderId="0" xfId="19" applyNumberFormat="1" applyFont="1" applyFill="1" applyBorder="1" applyAlignment="1">
      <alignment horizontal="right"/>
    </xf>
    <xf numFmtId="3" fontId="29" fillId="0" borderId="32" xfId="19" applyNumberFormat="1" applyFont="1" applyFill="1" applyBorder="1" applyAlignment="1">
      <alignment horizontal="right"/>
    </xf>
    <xf numFmtId="3" fontId="29" fillId="9" borderId="0" xfId="19" applyNumberFormat="1" applyFont="1" applyFill="1" applyBorder="1" applyAlignment="1">
      <alignment horizontal="right"/>
    </xf>
    <xf numFmtId="4" fontId="19" fillId="0" borderId="0" xfId="3" applyNumberFormat="1" applyFont="1" applyFill="1" applyBorder="1" applyAlignment="1">
      <alignment horizontal="right" vertical="center"/>
    </xf>
    <xf numFmtId="41" fontId="29" fillId="0" borderId="0" xfId="19" applyNumberFormat="1" applyFont="1" applyFill="1" applyBorder="1" applyAlignment="1">
      <alignment horizontal="right"/>
    </xf>
    <xf numFmtId="41" fontId="29" fillId="0" borderId="32" xfId="19" applyNumberFormat="1" applyFont="1" applyFill="1" applyBorder="1" applyAlignment="1">
      <alignment horizontal="right"/>
    </xf>
    <xf numFmtId="3" fontId="29" fillId="3" borderId="0" xfId="1" applyNumberFormat="1" applyFont="1" applyFill="1" applyBorder="1" applyAlignment="1">
      <alignment horizontal="right"/>
    </xf>
    <xf numFmtId="0" fontId="19" fillId="0" borderId="1" xfId="3" applyFont="1" applyFill="1" applyBorder="1" applyAlignment="1"/>
    <xf numFmtId="3" fontId="29" fillId="3" borderId="1" xfId="19" applyNumberFormat="1" applyFont="1" applyFill="1" applyBorder="1" applyAlignment="1">
      <alignment horizontal="right"/>
    </xf>
    <xf numFmtId="3" fontId="29" fillId="0" borderId="1" xfId="19" applyNumberFormat="1" applyFont="1" applyFill="1" applyBorder="1" applyAlignment="1">
      <alignment horizontal="right"/>
    </xf>
    <xf numFmtId="3" fontId="29" fillId="0" borderId="45" xfId="19" applyNumberFormat="1" applyFont="1" applyFill="1" applyBorder="1" applyAlignment="1">
      <alignment horizontal="right"/>
    </xf>
    <xf numFmtId="0" fontId="19" fillId="2" borderId="0" xfId="3" applyFont="1" applyFill="1" applyBorder="1" applyAlignment="1"/>
    <xf numFmtId="0" fontId="19" fillId="2" borderId="0" xfId="3" applyFont="1" applyFill="1" applyAlignment="1">
      <alignment vertical="center"/>
    </xf>
    <xf numFmtId="0" fontId="3" fillId="2" borderId="17" xfId="3" applyFont="1" applyFill="1" applyBorder="1" applyAlignment="1">
      <alignment vertical="center"/>
    </xf>
    <xf numFmtId="165" fontId="3" fillId="3" borderId="17" xfId="3" applyNumberFormat="1" applyFont="1" applyFill="1" applyBorder="1" applyAlignment="1">
      <alignment horizontal="right"/>
    </xf>
    <xf numFmtId="165" fontId="3" fillId="0" borderId="17" xfId="3" applyNumberFormat="1" applyFont="1" applyFill="1" applyBorder="1" applyAlignment="1">
      <alignment horizontal="right"/>
    </xf>
    <xf numFmtId="0" fontId="31" fillId="2" borderId="1" xfId="3" applyFont="1" applyFill="1" applyBorder="1" applyAlignment="1">
      <alignment vertical="center"/>
    </xf>
    <xf numFmtId="0" fontId="31" fillId="2" borderId="1" xfId="0" applyFont="1" applyFill="1" applyBorder="1"/>
    <xf numFmtId="0" fontId="3" fillId="2" borderId="6" xfId="0" applyFont="1" applyFill="1" applyBorder="1" applyAlignment="1">
      <alignment horizontal="left"/>
    </xf>
    <xf numFmtId="0" fontId="19" fillId="0" borderId="0" xfId="3" applyFont="1" applyFill="1" applyBorder="1" applyAlignment="1">
      <alignment horizontal="left"/>
    </xf>
    <xf numFmtId="166" fontId="29" fillId="3" borderId="0" xfId="3" applyNumberFormat="1" applyFont="1" applyFill="1" applyBorder="1" applyAlignment="1">
      <alignment horizontal="right"/>
    </xf>
    <xf numFmtId="166" fontId="29" fillId="0" borderId="13" xfId="3" applyNumberFormat="1" applyFont="1" applyFill="1" applyBorder="1" applyAlignment="1">
      <alignment horizontal="right"/>
    </xf>
    <xf numFmtId="166" fontId="29" fillId="0" borderId="0" xfId="3" applyNumberFormat="1" applyFont="1" applyFill="1" applyBorder="1" applyAlignment="1">
      <alignment horizontal="right"/>
    </xf>
    <xf numFmtId="166" fontId="29" fillId="0" borderId="44" xfId="3" applyNumberFormat="1" applyFont="1" applyFill="1" applyBorder="1" applyAlignment="1">
      <alignment horizontal="right"/>
    </xf>
    <xf numFmtId="0" fontId="29" fillId="0" borderId="0" xfId="19" applyNumberFormat="1" applyFont="1" applyFill="1" applyAlignment="1">
      <alignment horizontal="left"/>
    </xf>
    <xf numFmtId="166" fontId="29" fillId="0" borderId="32" xfId="3" applyNumberFormat="1" applyFont="1" applyFill="1" applyBorder="1" applyAlignment="1">
      <alignment horizontal="right"/>
    </xf>
    <xf numFmtId="4" fontId="19" fillId="0" borderId="0" xfId="3" applyNumberFormat="1" applyFont="1" applyFill="1" applyBorder="1" applyAlignment="1">
      <alignment horizontal="left" vertical="center"/>
    </xf>
    <xf numFmtId="0" fontId="29" fillId="0" borderId="1" xfId="0" applyFont="1" applyFill="1" applyBorder="1" applyAlignment="1">
      <alignment horizontal="left"/>
    </xf>
    <xf numFmtId="166" fontId="29" fillId="3" borderId="1" xfId="3" applyNumberFormat="1" applyFont="1" applyFill="1" applyBorder="1" applyAlignment="1">
      <alignment horizontal="right"/>
    </xf>
    <xf numFmtId="166" fontId="29" fillId="0" borderId="1" xfId="3" applyNumberFormat="1" applyFont="1" applyFill="1" applyBorder="1" applyAlignment="1">
      <alignment horizontal="right"/>
    </xf>
    <xf numFmtId="166" fontId="29" fillId="0" borderId="45" xfId="3" applyNumberFormat="1" applyFont="1" applyFill="1" applyBorder="1" applyAlignment="1">
      <alignment horizontal="right"/>
    </xf>
    <xf numFmtId="166" fontId="29" fillId="0" borderId="4" xfId="3" applyNumberFormat="1" applyFont="1" applyFill="1" applyBorder="1" applyAlignment="1">
      <alignment horizontal="right"/>
    </xf>
    <xf numFmtId="0" fontId="29" fillId="0" borderId="17" xfId="0" applyFont="1" applyFill="1" applyBorder="1" applyAlignment="1">
      <alignment horizontal="left"/>
    </xf>
    <xf numFmtId="166" fontId="29" fillId="3" borderId="17" xfId="3" applyNumberFormat="1" applyFont="1" applyFill="1" applyBorder="1" applyAlignment="1">
      <alignment horizontal="right"/>
    </xf>
    <xf numFmtId="166" fontId="29" fillId="0" borderId="17" xfId="3" applyNumberFormat="1" applyFont="1" applyFill="1" applyBorder="1" applyAlignment="1">
      <alignment horizontal="right"/>
    </xf>
    <xf numFmtId="166" fontId="29" fillId="0" borderId="39" xfId="3" applyNumberFormat="1" applyFont="1" applyFill="1" applyBorder="1" applyAlignment="1">
      <alignment horizontal="right"/>
    </xf>
    <xf numFmtId="0" fontId="29" fillId="0" borderId="30" xfId="0" applyFont="1" applyFill="1" applyBorder="1" applyAlignment="1">
      <alignment horizontal="left"/>
    </xf>
    <xf numFmtId="166" fontId="29" fillId="3" borderId="30" xfId="3" applyNumberFormat="1" applyFont="1" applyFill="1" applyBorder="1" applyAlignment="1">
      <alignment horizontal="right"/>
    </xf>
    <xf numFmtId="166" fontId="29" fillId="0" borderId="30" xfId="3" applyNumberFormat="1" applyFont="1" applyFill="1" applyBorder="1" applyAlignment="1">
      <alignment horizontal="right"/>
    </xf>
    <xf numFmtId="166" fontId="29" fillId="0" borderId="37" xfId="3" applyNumberFormat="1" applyFont="1" applyFill="1" applyBorder="1" applyAlignment="1">
      <alignment horizontal="right"/>
    </xf>
    <xf numFmtId="3" fontId="19" fillId="0" borderId="31" xfId="3" applyNumberFormat="1" applyFont="1" applyFill="1" applyBorder="1" applyAlignment="1">
      <alignment horizontal="left" vertical="center"/>
    </xf>
    <xf numFmtId="166" fontId="29" fillId="0" borderId="40" xfId="3" applyNumberFormat="1" applyFont="1" applyFill="1" applyBorder="1" applyAlignment="1">
      <alignment horizontal="right"/>
    </xf>
    <xf numFmtId="2" fontId="29" fillId="3" borderId="0" xfId="1" applyNumberFormat="1" applyFont="1" applyFill="1" applyBorder="1" applyAlignment="1">
      <alignment horizontal="right"/>
    </xf>
    <xf numFmtId="2" fontId="29" fillId="0" borderId="0" xfId="1" applyNumberFormat="1" applyFont="1" applyFill="1" applyBorder="1" applyAlignment="1">
      <alignment horizontal="right"/>
    </xf>
    <xf numFmtId="2" fontId="29" fillId="0" borderId="32" xfId="1" applyNumberFormat="1" applyFont="1" applyFill="1" applyBorder="1" applyAlignment="1">
      <alignment horizontal="right"/>
    </xf>
    <xf numFmtId="3" fontId="29" fillId="0" borderId="0" xfId="3" applyNumberFormat="1" applyFont="1" applyFill="1" applyBorder="1" applyAlignment="1">
      <alignment horizontal="left" vertical="center"/>
    </xf>
    <xf numFmtId="2" fontId="29" fillId="3" borderId="0" xfId="1" applyNumberFormat="1" applyFont="1" applyFill="1" applyBorder="1" applyAlignment="1"/>
    <xf numFmtId="0" fontId="3" fillId="2" borderId="17" xfId="0" applyFont="1" applyFill="1" applyBorder="1"/>
    <xf numFmtId="0" fontId="37" fillId="2" borderId="17" xfId="3" applyFont="1" applyFill="1" applyBorder="1" applyAlignment="1">
      <alignment vertical="center"/>
    </xf>
    <xf numFmtId="3" fontId="37" fillId="2" borderId="17" xfId="3" applyNumberFormat="1" applyFont="1" applyFill="1" applyBorder="1" applyAlignment="1">
      <alignment vertical="center"/>
    </xf>
    <xf numFmtId="0" fontId="3" fillId="2" borderId="39" xfId="3" applyFont="1" applyFill="1" applyBorder="1" applyAlignment="1">
      <alignment vertical="center"/>
    </xf>
    <xf numFmtId="165" fontId="3" fillId="2" borderId="46" xfId="3" applyNumberFormat="1" applyFont="1" applyFill="1" applyBorder="1" applyAlignment="1">
      <alignment horizontal="right"/>
    </xf>
    <xf numFmtId="2" fontId="29" fillId="3" borderId="0" xfId="3" applyNumberFormat="1" applyFont="1" applyFill="1" applyBorder="1" applyAlignment="1">
      <alignment horizontal="right"/>
    </xf>
    <xf numFmtId="2" fontId="29" fillId="0" borderId="13" xfId="3" applyNumberFormat="1" applyFont="1" applyFill="1" applyBorder="1" applyAlignment="1">
      <alignment horizontal="right"/>
    </xf>
    <xf numFmtId="2" fontId="29" fillId="0" borderId="0" xfId="3" applyNumberFormat="1" applyFont="1" applyFill="1" applyBorder="1" applyAlignment="1">
      <alignment horizontal="right"/>
    </xf>
    <xf numFmtId="2" fontId="29" fillId="0" borderId="23" xfId="3" applyNumberFormat="1" applyFont="1" applyFill="1" applyBorder="1" applyAlignment="1">
      <alignment horizontal="right"/>
    </xf>
    <xf numFmtId="0" fontId="29" fillId="0" borderId="0" xfId="19" applyNumberFormat="1" applyFont="1" applyFill="1" applyBorder="1" applyAlignment="1">
      <alignment horizontal="left"/>
    </xf>
    <xf numFmtId="166" fontId="29" fillId="0" borderId="24" xfId="3" applyNumberFormat="1" applyFont="1" applyFill="1" applyBorder="1" applyAlignment="1">
      <alignment horizontal="right"/>
    </xf>
    <xf numFmtId="4" fontId="19" fillId="0" borderId="30" xfId="3" applyNumberFormat="1" applyFont="1" applyFill="1" applyBorder="1" applyAlignment="1">
      <alignment horizontal="left" vertical="center"/>
    </xf>
    <xf numFmtId="166" fontId="29" fillId="0" borderId="47" xfId="3" applyNumberFormat="1" applyFont="1" applyFill="1" applyBorder="1" applyAlignment="1">
      <alignment horizontal="right"/>
    </xf>
    <xf numFmtId="1" fontId="3" fillId="2" borderId="17" xfId="4" applyNumberFormat="1" applyFont="1" applyFill="1" applyBorder="1" applyAlignment="1">
      <alignment horizontal="left" vertical="center"/>
    </xf>
    <xf numFmtId="0" fontId="3" fillId="2" borderId="6" xfId="3" applyFont="1" applyFill="1" applyBorder="1" applyAlignment="1"/>
    <xf numFmtId="165" fontId="3" fillId="2" borderId="6" xfId="3" applyNumberFormat="1" applyFont="1" applyFill="1" applyBorder="1" applyAlignment="1">
      <alignment horizontal="right" vertical="center" wrapText="1"/>
    </xf>
    <xf numFmtId="3" fontId="19" fillId="0" borderId="0" xfId="4" applyNumberFormat="1" applyFont="1" applyFill="1" applyBorder="1" applyAlignment="1">
      <alignment horizontal="right" vertical="center"/>
    </xf>
    <xf numFmtId="181" fontId="29" fillId="0" borderId="0" xfId="3" applyNumberFormat="1" applyFont="1" applyFill="1" applyAlignment="1">
      <alignment horizontal="right" vertical="center"/>
    </xf>
    <xf numFmtId="181" fontId="29" fillId="0" borderId="36" xfId="3" applyNumberFormat="1" applyFont="1" applyFill="1" applyBorder="1" applyAlignment="1">
      <alignment horizontal="right" vertical="center"/>
    </xf>
    <xf numFmtId="181" fontId="19" fillId="0" borderId="0" xfId="4" applyNumberFormat="1" applyFont="1" applyFill="1" applyBorder="1" applyAlignment="1">
      <alignment horizontal="right" vertical="center"/>
    </xf>
    <xf numFmtId="181" fontId="19" fillId="0" borderId="32" xfId="4" applyNumberFormat="1" applyFont="1" applyFill="1" applyBorder="1" applyAlignment="1">
      <alignment horizontal="right" vertical="center"/>
    </xf>
    <xf numFmtId="181" fontId="19" fillId="8" borderId="0" xfId="4" applyNumberFormat="1" applyFont="1" applyFill="1" applyBorder="1" applyAlignment="1">
      <alignment horizontal="right" vertical="center"/>
    </xf>
    <xf numFmtId="0" fontId="19" fillId="0" borderId="5" xfId="3" applyFont="1" applyFill="1" applyBorder="1" applyAlignment="1">
      <alignment vertical="center"/>
    </xf>
    <xf numFmtId="3" fontId="19" fillId="0" borderId="9" xfId="4" applyNumberFormat="1" applyFont="1" applyFill="1" applyBorder="1" applyAlignment="1">
      <alignment horizontal="right" vertical="center"/>
    </xf>
    <xf numFmtId="181" fontId="19" fillId="0" borderId="9" xfId="4" applyNumberFormat="1" applyFont="1" applyFill="1" applyBorder="1" applyAlignment="1">
      <alignment horizontal="right" vertical="center"/>
    </xf>
    <xf numFmtId="181" fontId="19" fillId="0" borderId="48" xfId="4" applyNumberFormat="1" applyFont="1" applyFill="1" applyBorder="1" applyAlignment="1">
      <alignment horizontal="right" vertical="center"/>
    </xf>
    <xf numFmtId="0" fontId="29" fillId="0" borderId="17" xfId="0" applyFont="1" applyBorder="1"/>
    <xf numFmtId="3" fontId="3" fillId="3" borderId="17" xfId="3" applyNumberFormat="1" applyFont="1" applyFill="1" applyBorder="1" applyAlignment="1">
      <alignment horizontal="right"/>
    </xf>
    <xf numFmtId="2" fontId="29" fillId="3" borderId="17" xfId="3" applyNumberFormat="1" applyFont="1" applyFill="1" applyBorder="1" applyAlignment="1">
      <alignment horizontal="right"/>
    </xf>
    <xf numFmtId="2" fontId="29" fillId="0" borderId="17" xfId="3" applyNumberFormat="1" applyFont="1" applyFill="1" applyBorder="1" applyAlignment="1">
      <alignment horizontal="right"/>
    </xf>
    <xf numFmtId="0" fontId="29" fillId="0" borderId="30" xfId="0" applyFont="1" applyBorder="1"/>
    <xf numFmtId="2" fontId="29" fillId="3" borderId="30" xfId="3" applyNumberFormat="1" applyFont="1" applyFill="1" applyBorder="1" applyAlignment="1">
      <alignment horizontal="right"/>
    </xf>
    <xf numFmtId="2" fontId="29" fillId="0" borderId="30" xfId="3" applyNumberFormat="1" applyFont="1" applyFill="1" applyBorder="1" applyAlignment="1">
      <alignment horizontal="right"/>
    </xf>
    <xf numFmtId="4" fontId="19" fillId="0" borderId="17" xfId="3" applyNumberFormat="1" applyFont="1" applyFill="1" applyBorder="1" applyAlignment="1">
      <alignment horizontal="left" vertical="center"/>
    </xf>
    <xf numFmtId="3" fontId="19" fillId="0" borderId="0" xfId="3" applyNumberFormat="1" applyFont="1" applyFill="1" applyBorder="1" applyAlignment="1">
      <alignment horizontal="left" vertical="center"/>
    </xf>
    <xf numFmtId="3" fontId="29" fillId="0" borderId="31" xfId="3" applyNumberFormat="1" applyFont="1" applyFill="1" applyBorder="1" applyAlignment="1">
      <alignment horizontal="left" vertical="center"/>
    </xf>
    <xf numFmtId="0" fontId="29" fillId="0" borderId="31" xfId="0" applyFont="1" applyBorder="1"/>
    <xf numFmtId="2" fontId="29" fillId="0" borderId="31" xfId="1" applyNumberFormat="1" applyFont="1" applyFill="1" applyBorder="1" applyAlignment="1">
      <alignment horizontal="right"/>
    </xf>
    <xf numFmtId="0" fontId="3" fillId="2" borderId="1" xfId="3" applyFont="1" applyFill="1" applyBorder="1" applyAlignment="1">
      <alignment vertical="center" wrapText="1"/>
    </xf>
    <xf numFmtId="0" fontId="3" fillId="2" borderId="6" xfId="3" applyFont="1" applyFill="1" applyBorder="1" applyAlignment="1">
      <alignment horizontal="right"/>
    </xf>
    <xf numFmtId="166" fontId="19" fillId="0" borderId="11" xfId="3" applyNumberFormat="1" applyFont="1" applyFill="1" applyBorder="1" applyAlignment="1">
      <alignment horizontal="right" vertical="center"/>
    </xf>
    <xf numFmtId="166" fontId="19" fillId="0" borderId="10" xfId="3" applyNumberFormat="1" applyFont="1" applyFill="1" applyBorder="1" applyAlignment="1">
      <alignment horizontal="right" vertical="center"/>
    </xf>
    <xf numFmtId="168" fontId="19" fillId="0" borderId="0" xfId="3" applyNumberFormat="1" applyFont="1" applyFill="1" applyBorder="1" applyAlignment="1">
      <alignment horizontal="right" vertical="center"/>
    </xf>
    <xf numFmtId="3" fontId="29" fillId="0" borderId="0" xfId="3" applyNumberFormat="1" applyFont="1" applyFill="1" applyBorder="1" applyAlignment="1">
      <alignment horizontal="right" vertical="center"/>
    </xf>
    <xf numFmtId="3" fontId="19" fillId="0" borderId="17" xfId="3" applyNumberFormat="1" applyFont="1" applyFill="1" applyBorder="1" applyAlignment="1">
      <alignment horizontal="right" vertical="center"/>
    </xf>
    <xf numFmtId="0" fontId="19" fillId="0" borderId="30" xfId="3" applyFont="1" applyFill="1" applyBorder="1" applyAlignment="1"/>
    <xf numFmtId="166" fontId="19" fillId="0" borderId="44" xfId="3" applyNumberFormat="1" applyFont="1" applyFill="1" applyBorder="1" applyAlignment="1">
      <alignment horizontal="right" vertical="center"/>
    </xf>
    <xf numFmtId="166" fontId="19" fillId="0" borderId="32" xfId="3" applyNumberFormat="1" applyFont="1" applyFill="1" applyBorder="1" applyAlignment="1">
      <alignment horizontal="right" vertical="center"/>
    </xf>
    <xf numFmtId="166" fontId="19" fillId="0" borderId="40" xfId="3" applyNumberFormat="1" applyFont="1" applyFill="1" applyBorder="1" applyAlignment="1">
      <alignment horizontal="right" vertical="center"/>
    </xf>
    <xf numFmtId="165" fontId="3" fillId="3" borderId="0" xfId="3" applyNumberFormat="1" applyFont="1" applyFill="1" applyBorder="1" applyAlignment="1">
      <alignment horizontal="right"/>
    </xf>
    <xf numFmtId="0" fontId="38" fillId="2" borderId="0" xfId="3" applyFont="1" applyFill="1" applyBorder="1" applyAlignment="1"/>
    <xf numFmtId="0" fontId="39" fillId="2" borderId="1" xfId="3" applyFont="1" applyFill="1" applyBorder="1" applyAlignment="1"/>
    <xf numFmtId="0" fontId="39" fillId="2" borderId="1" xfId="3" applyFont="1" applyFill="1" applyBorder="1" applyAlignment="1">
      <alignment horizontal="right"/>
    </xf>
    <xf numFmtId="169" fontId="3" fillId="2" borderId="1" xfId="3" applyNumberFormat="1" applyFont="1" applyFill="1" applyBorder="1" applyAlignment="1">
      <alignment horizontal="right" vertical="center"/>
    </xf>
    <xf numFmtId="0" fontId="35" fillId="0" borderId="0" xfId="3" applyFont="1" applyFill="1" applyBorder="1" applyAlignment="1">
      <alignment vertical="center"/>
    </xf>
    <xf numFmtId="0" fontId="19" fillId="0" borderId="1" xfId="3" applyFont="1" applyFill="1" applyBorder="1" applyAlignment="1">
      <alignment vertical="center"/>
    </xf>
    <xf numFmtId="166" fontId="19" fillId="0" borderId="45" xfId="3" applyNumberFormat="1" applyFont="1" applyFill="1" applyBorder="1" applyAlignment="1">
      <alignment horizontal="right" vertical="center"/>
    </xf>
    <xf numFmtId="0" fontId="29" fillId="0" borderId="0" xfId="0" applyFont="1" applyAlignment="1"/>
    <xf numFmtId="0" fontId="0" fillId="0" borderId="0" xfId="0" applyFont="1" applyAlignment="1"/>
    <xf numFmtId="0" fontId="0" fillId="0" borderId="0" xfId="0" applyFont="1" applyAlignment="1">
      <alignment wrapText="1"/>
    </xf>
    <xf numFmtId="0" fontId="37" fillId="2" borderId="1" xfId="3" applyFont="1" applyFill="1" applyBorder="1" applyAlignment="1">
      <alignment vertical="center"/>
    </xf>
    <xf numFmtId="1" fontId="3" fillId="2" borderId="1" xfId="4" applyNumberFormat="1" applyFont="1" applyFill="1" applyBorder="1" applyAlignment="1">
      <alignment horizontal="center" vertical="center"/>
    </xf>
    <xf numFmtId="0" fontId="40" fillId="2" borderId="1" xfId="0" applyFont="1" applyFill="1" applyBorder="1"/>
    <xf numFmtId="0" fontId="41" fillId="0" borderId="0" xfId="3" applyFont="1" applyFill="1" applyAlignment="1">
      <alignment vertical="center"/>
    </xf>
    <xf numFmtId="0" fontId="42" fillId="0" borderId="0" xfId="3" applyFont="1" applyFill="1" applyBorder="1" applyAlignment="1">
      <alignment horizontal="right" vertical="top"/>
    </xf>
    <xf numFmtId="1" fontId="3" fillId="2" borderId="0" xfId="4" applyNumberFormat="1" applyFont="1" applyFill="1" applyBorder="1" applyAlignment="1">
      <alignment horizontal="center" vertical="center"/>
    </xf>
    <xf numFmtId="0" fontId="3" fillId="0" borderId="4" xfId="3" applyFont="1" applyFill="1" applyBorder="1" applyAlignment="1">
      <alignment horizontal="right" vertical="center" wrapText="1"/>
    </xf>
    <xf numFmtId="0" fontId="3" fillId="0" borderId="4" xfId="3" applyFont="1" applyFill="1" applyBorder="1" applyAlignment="1">
      <alignment horizontal="right" vertical="center"/>
    </xf>
    <xf numFmtId="43" fontId="3" fillId="2" borderId="6" xfId="4" applyNumberFormat="1" applyFont="1" applyFill="1" applyBorder="1" applyAlignment="1">
      <alignment horizontal="left" vertical="center"/>
    </xf>
    <xf numFmtId="165" fontId="3" fillId="3" borderId="6" xfId="3" applyNumberFormat="1" applyFont="1" applyFill="1" applyBorder="1" applyAlignment="1">
      <alignment horizontal="right" vertical="top"/>
    </xf>
    <xf numFmtId="165" fontId="3" fillId="3" borderId="6" xfId="3" applyNumberFormat="1" applyFont="1" applyFill="1" applyBorder="1" applyAlignment="1">
      <alignment horizontal="right" vertical="center"/>
    </xf>
    <xf numFmtId="165" fontId="3" fillId="0" borderId="6" xfId="3" applyNumberFormat="1" applyFont="1" applyFill="1" applyBorder="1" applyAlignment="1">
      <alignment horizontal="right" vertical="center"/>
    </xf>
    <xf numFmtId="167" fontId="19" fillId="8"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168" fontId="19" fillId="0" borderId="0" xfId="4" applyNumberFormat="1" applyFont="1" applyFill="1" applyBorder="1" applyAlignment="1">
      <alignment horizontal="right" vertical="center"/>
    </xf>
    <xf numFmtId="168" fontId="19" fillId="0" borderId="1" xfId="4" applyNumberFormat="1" applyFont="1" applyFill="1" applyBorder="1" applyAlignment="1">
      <alignment horizontal="right" vertical="center"/>
    </xf>
    <xf numFmtId="181" fontId="19" fillId="8" borderId="31" xfId="4" applyNumberFormat="1" applyFont="1" applyFill="1" applyBorder="1" applyAlignment="1">
      <alignment horizontal="right" vertical="center"/>
    </xf>
    <xf numFmtId="167" fontId="19" fillId="8" borderId="31" xfId="4" applyNumberFormat="1" applyFont="1" applyFill="1" applyBorder="1" applyAlignment="1">
      <alignment horizontal="right" vertical="center"/>
    </xf>
    <xf numFmtId="181" fontId="19" fillId="0" borderId="31" xfId="4" applyNumberFormat="1" applyFont="1" applyFill="1" applyBorder="1" applyAlignment="1">
      <alignment horizontal="right" vertical="center"/>
    </xf>
    <xf numFmtId="167" fontId="19" fillId="0" borderId="31" xfId="4" applyNumberFormat="1" applyFont="1" applyFill="1" applyBorder="1" applyAlignment="1">
      <alignment horizontal="right" vertical="center"/>
    </xf>
    <xf numFmtId="9" fontId="19" fillId="0" borderId="0" xfId="2" applyFont="1" applyFill="1" applyBorder="1" applyAlignment="1">
      <alignment horizontal="right" vertical="center"/>
    </xf>
    <xf numFmtId="0" fontId="3" fillId="3" borderId="2" xfId="3" applyNumberFormat="1" applyFont="1" applyFill="1" applyBorder="1" applyAlignment="1">
      <alignment horizontal="right"/>
    </xf>
    <xf numFmtId="0" fontId="3" fillId="2" borderId="51" xfId="3" applyFont="1" applyFill="1" applyBorder="1" applyAlignment="1">
      <alignment vertical="center"/>
    </xf>
    <xf numFmtId="3" fontId="19" fillId="0" borderId="30" xfId="3" applyNumberFormat="1" applyFont="1" applyFill="1" applyBorder="1" applyAlignment="1">
      <alignment horizontal="right" vertical="center"/>
    </xf>
    <xf numFmtId="0" fontId="19" fillId="0" borderId="17" xfId="3" applyFont="1" applyFill="1" applyBorder="1" applyAlignment="1"/>
    <xf numFmtId="166" fontId="29" fillId="3" borderId="17" xfId="19" applyNumberFormat="1" applyFont="1" applyFill="1" applyBorder="1" applyAlignment="1">
      <alignment horizontal="right"/>
    </xf>
    <xf numFmtId="166" fontId="29" fillId="0" borderId="17" xfId="19" applyNumberFormat="1" applyFont="1" applyFill="1" applyBorder="1" applyAlignment="1">
      <alignment horizontal="right"/>
    </xf>
    <xf numFmtId="3" fontId="19" fillId="0" borderId="31" xfId="3" applyNumberFormat="1" applyFont="1" applyFill="1" applyBorder="1" applyAlignment="1">
      <alignment horizontal="right" vertical="center"/>
    </xf>
    <xf numFmtId="166" fontId="29" fillId="0" borderId="31" xfId="19" applyNumberFormat="1" applyFont="1" applyFill="1" applyBorder="1" applyAlignment="1">
      <alignment horizontal="right"/>
    </xf>
    <xf numFmtId="1" fontId="3" fillId="0" borderId="0" xfId="4" applyNumberFormat="1" applyFont="1" applyFill="1" applyBorder="1" applyAlignment="1">
      <alignment horizontal="left" vertical="center"/>
    </xf>
    <xf numFmtId="1" fontId="7" fillId="0" borderId="0" xfId="4" applyNumberFormat="1" applyFont="1" applyFill="1" applyBorder="1" applyAlignment="1">
      <alignment horizontal="center" vertical="center"/>
    </xf>
    <xf numFmtId="0" fontId="7" fillId="0" borderId="0" xfId="3" applyFont="1" applyFill="1" applyBorder="1" applyAlignment="1">
      <alignment horizontal="right" vertical="center" wrapText="1"/>
    </xf>
    <xf numFmtId="1" fontId="7" fillId="0" borderId="0" xfId="4" applyNumberFormat="1" applyFont="1" applyFill="1" applyBorder="1" applyAlignment="1">
      <alignment vertical="center"/>
    </xf>
    <xf numFmtId="166" fontId="19" fillId="3" borderId="0" xfId="9" applyNumberFormat="1" applyFont="1" applyFill="1" applyBorder="1" applyAlignment="1">
      <alignment horizontal="right" vertical="center"/>
    </xf>
    <xf numFmtId="166" fontId="19" fillId="0" borderId="0" xfId="9" applyNumberFormat="1" applyFont="1" applyFill="1" applyBorder="1" applyAlignment="1">
      <alignment horizontal="right" vertical="center"/>
    </xf>
    <xf numFmtId="166" fontId="19" fillId="0" borderId="7" xfId="9" applyNumberFormat="1" applyFont="1" applyFill="1" applyBorder="1" applyAlignment="1">
      <alignment horizontal="right" vertical="center"/>
    </xf>
    <xf numFmtId="166" fontId="19" fillId="0" borderId="8" xfId="9" applyNumberFormat="1" applyFont="1" applyFill="1" applyBorder="1" applyAlignment="1">
      <alignment horizontal="right" vertical="center"/>
    </xf>
    <xf numFmtId="166" fontId="19" fillId="3" borderId="1" xfId="9" applyNumberFormat="1" applyFont="1" applyFill="1" applyBorder="1" applyAlignment="1">
      <alignment horizontal="right" vertical="center"/>
    </xf>
    <xf numFmtId="166" fontId="19" fillId="0" borderId="1" xfId="9" applyNumberFormat="1" applyFont="1" applyFill="1" applyBorder="1" applyAlignment="1">
      <alignment horizontal="right" vertical="center"/>
    </xf>
    <xf numFmtId="166" fontId="19" fillId="0" borderId="11" xfId="9" applyNumberFormat="1" applyFont="1" applyFill="1" applyBorder="1" applyAlignment="1">
      <alignment horizontal="right" vertical="center"/>
    </xf>
    <xf numFmtId="166" fontId="19" fillId="3" borderId="9" xfId="9" applyNumberFormat="1" applyFont="1" applyFill="1" applyBorder="1" applyAlignment="1">
      <alignment horizontal="right" vertical="center"/>
    </xf>
    <xf numFmtId="166" fontId="19" fillId="0" borderId="9" xfId="9" applyNumberFormat="1" applyFont="1" applyFill="1" applyBorder="1" applyAlignment="1">
      <alignment horizontal="right" vertical="center"/>
    </xf>
    <xf numFmtId="166" fontId="19" fillId="0" borderId="10" xfId="9" applyNumberFormat="1" applyFont="1" applyFill="1" applyBorder="1" applyAlignment="1">
      <alignment horizontal="right" vertical="center"/>
    </xf>
    <xf numFmtId="0" fontId="3" fillId="2" borderId="6" xfId="3" applyFont="1" applyFill="1" applyBorder="1" applyAlignment="1">
      <alignment vertical="center"/>
    </xf>
    <xf numFmtId="3" fontId="3" fillId="2" borderId="6" xfId="8" applyNumberFormat="1" applyFont="1" applyFill="1" applyBorder="1" applyAlignment="1" applyProtection="1">
      <alignment horizontal="right" vertical="center"/>
      <protection locked="0"/>
    </xf>
    <xf numFmtId="0" fontId="19" fillId="0" borderId="4" xfId="3" applyFont="1" applyFill="1" applyBorder="1" applyAlignment="1">
      <alignment vertical="center"/>
    </xf>
    <xf numFmtId="166" fontId="19" fillId="0" borderId="4" xfId="9" applyNumberFormat="1" applyFont="1" applyFill="1" applyBorder="1" applyAlignment="1">
      <alignment horizontal="right" vertical="center"/>
    </xf>
    <xf numFmtId="166" fontId="19" fillId="3" borderId="30" xfId="9" applyNumberFormat="1" applyFont="1" applyFill="1" applyBorder="1" applyAlignment="1">
      <alignment horizontal="right" vertical="center"/>
    </xf>
    <xf numFmtId="166" fontId="19" fillId="0" borderId="30" xfId="9" applyNumberFormat="1" applyFont="1" applyFill="1" applyBorder="1" applyAlignment="1">
      <alignment horizontal="right" vertical="center"/>
    </xf>
    <xf numFmtId="166" fontId="19" fillId="0" borderId="33" xfId="9" applyNumberFormat="1" applyFont="1" applyFill="1" applyBorder="1" applyAlignment="1">
      <alignment horizontal="right" vertical="center"/>
    </xf>
    <xf numFmtId="166" fontId="19" fillId="0" borderId="32" xfId="9" applyNumberFormat="1" applyFont="1" applyFill="1" applyBorder="1" applyAlignment="1">
      <alignment horizontal="right" vertical="center"/>
    </xf>
    <xf numFmtId="168" fontId="19" fillId="0" borderId="0" xfId="3" applyNumberFormat="1" applyFont="1" applyFill="1" applyBorder="1" applyAlignment="1">
      <alignment horizontal="left" vertical="center"/>
    </xf>
    <xf numFmtId="3" fontId="5" fillId="3" borderId="0" xfId="4" applyNumberFormat="1" applyFont="1" applyFill="1" applyAlignment="1">
      <alignment vertical="center"/>
    </xf>
    <xf numFmtId="3" fontId="5" fillId="0" borderId="0" xfId="4" applyNumberFormat="1" applyFont="1" applyFill="1" applyAlignment="1">
      <alignment horizontal="right" vertical="center"/>
    </xf>
    <xf numFmtId="3" fontId="5" fillId="0" borderId="7" xfId="4" applyNumberFormat="1" applyFont="1" applyFill="1" applyBorder="1" applyAlignment="1">
      <alignment horizontal="right" vertical="center"/>
    </xf>
    <xf numFmtId="3" fontId="5" fillId="3" borderId="0" xfId="4" applyNumberFormat="1" applyFont="1" applyFill="1" applyBorder="1" applyAlignment="1">
      <alignment horizontal="right" vertical="center"/>
    </xf>
    <xf numFmtId="3" fontId="5" fillId="0" borderId="8" xfId="4" applyNumberFormat="1" applyFont="1" applyFill="1" applyBorder="1" applyAlignment="1">
      <alignment horizontal="right" vertical="center"/>
    </xf>
    <xf numFmtId="0" fontId="19" fillId="2" borderId="9" xfId="4" applyFont="1" applyFill="1" applyBorder="1" applyAlignment="1">
      <alignment vertical="center"/>
    </xf>
    <xf numFmtId="3" fontId="5" fillId="3" borderId="9" xfId="4" applyNumberFormat="1" applyFont="1" applyFill="1" applyBorder="1" applyAlignment="1">
      <alignment vertical="center"/>
    </xf>
    <xf numFmtId="3" fontId="5" fillId="0" borderId="10" xfId="4" applyNumberFormat="1" applyFont="1" applyFill="1" applyBorder="1" applyAlignment="1">
      <alignment horizontal="right" vertical="center"/>
    </xf>
    <xf numFmtId="3" fontId="5" fillId="3" borderId="9" xfId="4" applyNumberFormat="1" applyFont="1" applyFill="1" applyBorder="1" applyAlignment="1">
      <alignment horizontal="right" vertical="center"/>
    </xf>
    <xf numFmtId="0" fontId="5" fillId="3" borderId="1" xfId="4" applyFont="1" applyFill="1" applyBorder="1" applyAlignment="1">
      <alignment vertical="center"/>
    </xf>
    <xf numFmtId="0" fontId="5" fillId="2" borderId="1" xfId="4" applyFont="1" applyFill="1" applyBorder="1" applyAlignment="1">
      <alignment horizontal="right" vertical="center"/>
    </xf>
    <xf numFmtId="0" fontId="5" fillId="2" borderId="11" xfId="4" applyFont="1" applyFill="1" applyBorder="1" applyAlignment="1">
      <alignment horizontal="right" vertical="center"/>
    </xf>
    <xf numFmtId="1" fontId="5" fillId="3" borderId="1" xfId="4" applyNumberFormat="1" applyFont="1" applyFill="1" applyBorder="1" applyAlignment="1">
      <alignment horizontal="right" vertical="center"/>
    </xf>
    <xf numFmtId="1" fontId="5" fillId="0" borderId="1" xfId="4" applyNumberFormat="1" applyFont="1" applyFill="1" applyBorder="1" applyAlignment="1">
      <alignment horizontal="right" vertical="center"/>
    </xf>
    <xf numFmtId="3" fontId="5" fillId="3" borderId="1" xfId="3" applyNumberFormat="1" applyFont="1" applyFill="1" applyBorder="1" applyAlignment="1">
      <alignment horizontal="right" vertical="center"/>
    </xf>
    <xf numFmtId="2" fontId="3" fillId="0" borderId="2" xfId="3" applyNumberFormat="1" applyFont="1" applyFill="1" applyBorder="1" applyAlignment="1"/>
    <xf numFmtId="2" fontId="3" fillId="2" borderId="2" xfId="3" applyNumberFormat="1" applyFont="1" applyFill="1" applyBorder="1" applyAlignment="1"/>
    <xf numFmtId="2" fontId="19" fillId="0" borderId="0" xfId="3" applyNumberFormat="1" applyFont="1" applyFill="1" applyBorder="1" applyAlignment="1"/>
    <xf numFmtId="3" fontId="19" fillId="3" borderId="0" xfId="3" applyNumberFormat="1" applyFont="1" applyFill="1" applyAlignment="1">
      <alignment horizontal="right" vertical="center"/>
    </xf>
    <xf numFmtId="3" fontId="19" fillId="0" borderId="0" xfId="3" applyNumberFormat="1" applyFont="1" applyFill="1" applyAlignment="1">
      <alignment horizontal="right" vertical="center"/>
    </xf>
    <xf numFmtId="3" fontId="19" fillId="0" borderId="23" xfId="3" applyNumberFormat="1" applyFont="1" applyFill="1" applyBorder="1" applyAlignment="1">
      <alignment horizontal="right" vertical="center"/>
    </xf>
    <xf numFmtId="3" fontId="19" fillId="3" borderId="0" xfId="3" applyNumberFormat="1" applyFont="1" applyFill="1" applyBorder="1" applyAlignment="1">
      <alignment horizontal="right" vertical="center"/>
    </xf>
    <xf numFmtId="3" fontId="19" fillId="0" borderId="24" xfId="3" applyNumberFormat="1" applyFont="1" applyFill="1" applyBorder="1" applyAlignment="1">
      <alignment horizontal="right" vertical="center"/>
    </xf>
    <xf numFmtId="0" fontId="29" fillId="0" borderId="0" xfId="3" applyNumberFormat="1" applyFont="1" applyFill="1" applyBorder="1" applyAlignment="1"/>
    <xf numFmtId="0" fontId="19" fillId="0" borderId="16" xfId="3" applyNumberFormat="1" applyFont="1" applyFill="1" applyBorder="1" applyAlignment="1"/>
    <xf numFmtId="3" fontId="19" fillId="3" borderId="16" xfId="3" applyNumberFormat="1" applyFont="1" applyFill="1" applyBorder="1" applyAlignment="1">
      <alignment horizontal="right" vertical="center"/>
    </xf>
    <xf numFmtId="3" fontId="19" fillId="0" borderId="16" xfId="3" applyNumberFormat="1" applyFont="1" applyFill="1" applyBorder="1" applyAlignment="1">
      <alignment horizontal="right" vertical="center"/>
    </xf>
    <xf numFmtId="3" fontId="19" fillId="0" borderId="28" xfId="3" applyNumberFormat="1" applyFont="1" applyFill="1" applyBorder="1" applyAlignment="1">
      <alignment horizontal="right" vertical="center"/>
    </xf>
    <xf numFmtId="0" fontId="19" fillId="3" borderId="1" xfId="3" applyFont="1" applyFill="1" applyBorder="1" applyAlignment="1">
      <alignment horizontal="right" vertical="center"/>
    </xf>
    <xf numFmtId="0" fontId="19" fillId="0" borderId="1" xfId="3" applyFont="1" applyFill="1" applyBorder="1" applyAlignment="1">
      <alignment horizontal="right" vertical="center"/>
    </xf>
    <xf numFmtId="0" fontId="19" fillId="0" borderId="25" xfId="3" applyFont="1" applyFill="1" applyBorder="1" applyAlignment="1">
      <alignment horizontal="right" vertical="center"/>
    </xf>
    <xf numFmtId="0" fontId="43" fillId="0" borderId="0" xfId="0" applyFont="1"/>
    <xf numFmtId="0" fontId="44" fillId="9" borderId="0" xfId="0" applyFont="1" applyFill="1" applyBorder="1" applyAlignment="1">
      <alignment horizontal="center" vertical="center"/>
    </xf>
    <xf numFmtId="0" fontId="29" fillId="2" borderId="35" xfId="0" applyFont="1" applyFill="1" applyBorder="1" applyAlignment="1"/>
    <xf numFmtId="166" fontId="29" fillId="3" borderId="4" xfId="3" applyNumberFormat="1" applyFont="1" applyFill="1" applyBorder="1" applyAlignment="1">
      <alignment horizontal="right" vertical="center"/>
    </xf>
    <xf numFmtId="166" fontId="29" fillId="0" borderId="13" xfId="3" applyNumberFormat="1" applyFont="1" applyFill="1" applyBorder="1" applyAlignment="1">
      <alignment horizontal="right" vertical="center"/>
    </xf>
    <xf numFmtId="166" fontId="29" fillId="0" borderId="4" xfId="3" applyNumberFormat="1" applyFont="1" applyFill="1" applyBorder="1" applyAlignment="1">
      <alignment horizontal="right" vertical="center"/>
    </xf>
    <xf numFmtId="166" fontId="29" fillId="0" borderId="7" xfId="3" applyNumberFormat="1" applyFont="1" applyFill="1" applyBorder="1" applyAlignment="1">
      <alignment horizontal="right" vertical="center"/>
    </xf>
    <xf numFmtId="166" fontId="29" fillId="3" borderId="13" xfId="3" applyNumberFormat="1" applyFont="1" applyFill="1" applyBorder="1" applyAlignment="1">
      <alignment horizontal="right" vertical="center"/>
    </xf>
    <xf numFmtId="166" fontId="29" fillId="0" borderId="8" xfId="3" applyNumberFormat="1" applyFont="1" applyFill="1" applyBorder="1" applyAlignment="1">
      <alignment horizontal="right" vertical="center"/>
    </xf>
    <xf numFmtId="0" fontId="19" fillId="0" borderId="14" xfId="3" applyFont="1" applyFill="1" applyBorder="1" applyAlignment="1">
      <alignment vertical="center"/>
    </xf>
    <xf numFmtId="0" fontId="19" fillId="0" borderId="0" xfId="0" applyFont="1" applyBorder="1"/>
    <xf numFmtId="173" fontId="29" fillId="9" borderId="0" xfId="1" applyNumberFormat="1" applyFont="1" applyFill="1" applyBorder="1"/>
    <xf numFmtId="168" fontId="29" fillId="9" borderId="0" xfId="3" applyNumberFormat="1" applyFont="1" applyFill="1" applyAlignment="1">
      <alignment horizontal="right"/>
    </xf>
    <xf numFmtId="168" fontId="29" fillId="0" borderId="0" xfId="3" applyNumberFormat="1" applyFont="1" applyFill="1" applyAlignment="1">
      <alignment horizontal="right"/>
    </xf>
    <xf numFmtId="168" fontId="29" fillId="0" borderId="32" xfId="3" applyNumberFormat="1" applyFont="1" applyFill="1" applyBorder="1" applyAlignment="1">
      <alignment horizontal="right"/>
    </xf>
    <xf numFmtId="168" fontId="29" fillId="3" borderId="0" xfId="3" applyNumberFormat="1" applyFont="1" applyFill="1" applyAlignment="1">
      <alignment horizontal="right"/>
    </xf>
    <xf numFmtId="169" fontId="19" fillId="9" borderId="0" xfId="4" applyNumberFormat="1" applyFont="1" applyFill="1" applyBorder="1" applyAlignment="1">
      <alignment horizontal="right"/>
    </xf>
    <xf numFmtId="169" fontId="19" fillId="0" borderId="0" xfId="4" applyNumberFormat="1" applyFont="1" applyFill="1" applyBorder="1" applyAlignment="1">
      <alignment horizontal="right"/>
    </xf>
    <xf numFmtId="169" fontId="19" fillId="0" borderId="32" xfId="4" applyNumberFormat="1" applyFont="1" applyFill="1" applyBorder="1" applyAlignment="1">
      <alignment horizontal="right"/>
    </xf>
    <xf numFmtId="169" fontId="19" fillId="3" borderId="0" xfId="4" applyNumberFormat="1" applyFont="1" applyFill="1" applyBorder="1" applyAlignment="1">
      <alignment horizontal="right"/>
    </xf>
    <xf numFmtId="0" fontId="3" fillId="2" borderId="6" xfId="6" applyFont="1" applyFill="1" applyBorder="1" applyAlignment="1" applyProtection="1"/>
    <xf numFmtId="165" fontId="3" fillId="2" borderId="6" xfId="3" applyNumberFormat="1" applyFont="1" applyFill="1" applyBorder="1" applyAlignment="1">
      <alignment horizontal="right" wrapText="1"/>
    </xf>
    <xf numFmtId="2" fontId="3" fillId="3" borderId="6" xfId="3" applyNumberFormat="1" applyFont="1" applyFill="1" applyBorder="1" applyAlignment="1">
      <alignment horizontal="right"/>
    </xf>
    <xf numFmtId="2" fontId="3" fillId="0" borderId="6" xfId="3" applyNumberFormat="1" applyFont="1" applyFill="1" applyBorder="1" applyAlignment="1">
      <alignment horizontal="right"/>
    </xf>
    <xf numFmtId="0" fontId="45" fillId="2" borderId="0" xfId="6" applyFont="1" applyFill="1" applyBorder="1" applyAlignment="1" applyProtection="1"/>
    <xf numFmtId="165" fontId="3" fillId="2" borderId="0" xfId="3" applyNumberFormat="1" applyFont="1" applyFill="1" applyBorder="1" applyAlignment="1">
      <alignment horizontal="right" wrapText="1"/>
    </xf>
    <xf numFmtId="2" fontId="3" fillId="3" borderId="0" xfId="4" applyNumberFormat="1" applyFont="1" applyFill="1" applyBorder="1" applyAlignment="1">
      <alignment horizontal="right"/>
    </xf>
    <xf numFmtId="2" fontId="3" fillId="2" borderId="0" xfId="4" applyNumberFormat="1" applyFont="1" applyFill="1" applyBorder="1" applyAlignment="1">
      <alignment horizontal="right"/>
    </xf>
    <xf numFmtId="2" fontId="3" fillId="0" borderId="0" xfId="4" applyNumberFormat="1" applyFont="1" applyFill="1" applyBorder="1" applyAlignment="1">
      <alignment horizontal="right"/>
    </xf>
    <xf numFmtId="2" fontId="3" fillId="2" borderId="44" xfId="4" applyNumberFormat="1" applyFont="1" applyFill="1" applyBorder="1" applyAlignment="1">
      <alignment horizontal="right"/>
    </xf>
    <xf numFmtId="168" fontId="19" fillId="0" borderId="0" xfId="3" applyNumberFormat="1" applyFont="1" applyFill="1" applyBorder="1" applyAlignment="1" applyProtection="1">
      <alignment horizontal="left"/>
    </xf>
    <xf numFmtId="2" fontId="19" fillId="3" borderId="0" xfId="4" applyNumberFormat="1" applyFont="1" applyFill="1" applyBorder="1" applyAlignment="1">
      <alignment horizontal="right"/>
    </xf>
    <xf numFmtId="2" fontId="19" fillId="0" borderId="0" xfId="4" applyNumberFormat="1" applyFont="1" applyFill="1" applyBorder="1" applyAlignment="1">
      <alignment horizontal="right"/>
    </xf>
    <xf numFmtId="2" fontId="19" fillId="0" borderId="32" xfId="4" applyNumberFormat="1" applyFont="1" applyFill="1" applyBorder="1" applyAlignment="1">
      <alignment horizontal="right"/>
    </xf>
    <xf numFmtId="168" fontId="29" fillId="0" borderId="0" xfId="3" applyNumberFormat="1" applyFont="1" applyFill="1" applyBorder="1" applyAlignment="1" applyProtection="1">
      <alignment horizontal="left"/>
    </xf>
    <xf numFmtId="165" fontId="3" fillId="2" borderId="3" xfId="3" applyNumberFormat="1" applyFont="1" applyFill="1" applyBorder="1" applyAlignment="1">
      <alignment horizontal="right" wrapText="1"/>
    </xf>
    <xf numFmtId="165" fontId="3" fillId="0" borderId="0" xfId="3" applyNumberFormat="1" applyFont="1" applyFill="1" applyBorder="1" applyAlignment="1">
      <alignment horizontal="right" wrapText="1"/>
    </xf>
    <xf numFmtId="0" fontId="19" fillId="0" borderId="30" xfId="6" applyFont="1" applyFill="1" applyBorder="1" applyAlignment="1" applyProtection="1"/>
    <xf numFmtId="165" fontId="3" fillId="0" borderId="30" xfId="3" applyNumberFormat="1" applyFont="1" applyFill="1" applyBorder="1" applyAlignment="1">
      <alignment horizontal="right" wrapText="1"/>
    </xf>
    <xf numFmtId="169" fontId="19" fillId="9" borderId="30" xfId="4" applyNumberFormat="1" applyFont="1" applyFill="1" applyBorder="1" applyAlignment="1">
      <alignment horizontal="right"/>
    </xf>
    <xf numFmtId="169" fontId="19" fillId="0" borderId="30" xfId="4" applyNumberFormat="1" applyFont="1" applyFill="1" applyBorder="1" applyAlignment="1">
      <alignment horizontal="right"/>
    </xf>
    <xf numFmtId="169" fontId="19" fillId="0" borderId="37" xfId="4" applyNumberFormat="1" applyFont="1" applyFill="1" applyBorder="1" applyAlignment="1">
      <alignment horizontal="right"/>
    </xf>
    <xf numFmtId="168" fontId="29" fillId="9" borderId="30" xfId="3" applyNumberFormat="1" applyFont="1" applyFill="1" applyBorder="1" applyAlignment="1">
      <alignment horizontal="right"/>
    </xf>
    <xf numFmtId="165" fontId="3" fillId="2" borderId="30" xfId="3" applyNumberFormat="1" applyFont="1" applyFill="1" applyBorder="1" applyAlignment="1">
      <alignment horizontal="right" wrapText="1"/>
    </xf>
    <xf numFmtId="168" fontId="19" fillId="0" borderId="3" xfId="3" applyNumberFormat="1" applyFont="1" applyFill="1" applyBorder="1" applyAlignment="1" applyProtection="1">
      <alignment horizontal="left"/>
    </xf>
    <xf numFmtId="2" fontId="3" fillId="0" borderId="0" xfId="3" applyNumberFormat="1" applyFont="1" applyFill="1" applyBorder="1" applyAlignment="1">
      <alignment horizontal="right"/>
    </xf>
    <xf numFmtId="0" fontId="19" fillId="2" borderId="0" xfId="3" applyFont="1" applyFill="1" applyAlignment="1"/>
    <xf numFmtId="0" fontId="29" fillId="0" borderId="9" xfId="3" applyFont="1" applyFill="1" applyBorder="1" applyAlignment="1"/>
    <xf numFmtId="2" fontId="19" fillId="3" borderId="0" xfId="9" applyNumberFormat="1" applyFont="1" applyFill="1" applyBorder="1" applyAlignment="1">
      <alignment horizontal="right" vertical="center"/>
    </xf>
    <xf numFmtId="2" fontId="19" fillId="0" borderId="0" xfId="9" applyNumberFormat="1" applyFont="1" applyFill="1" applyBorder="1" applyAlignment="1">
      <alignment horizontal="right" vertical="center"/>
    </xf>
    <xf numFmtId="2" fontId="19" fillId="0" borderId="8" xfId="9" applyNumberFormat="1" applyFont="1" applyFill="1" applyBorder="1" applyAlignment="1">
      <alignment horizontal="right" vertical="center"/>
    </xf>
    <xf numFmtId="2" fontId="19" fillId="9" borderId="0" xfId="9" applyNumberFormat="1" applyFont="1" applyFill="1" applyBorder="1" applyAlignment="1">
      <alignment horizontal="right" vertical="center"/>
    </xf>
    <xf numFmtId="169" fontId="19" fillId="9" borderId="0" xfId="9" applyNumberFormat="1" applyFont="1" applyFill="1" applyBorder="1" applyAlignment="1">
      <alignment horizontal="right" vertical="center"/>
    </xf>
    <xf numFmtId="169" fontId="19" fillId="0" borderId="0" xfId="9" applyNumberFormat="1" applyFont="1" applyFill="1" applyBorder="1" applyAlignment="1">
      <alignment horizontal="right" vertical="center"/>
    </xf>
    <xf numFmtId="169" fontId="19" fillId="0" borderId="8" xfId="9" applyNumberFormat="1" applyFont="1" applyFill="1" applyBorder="1" applyAlignment="1">
      <alignment horizontal="right" vertical="center"/>
    </xf>
    <xf numFmtId="169" fontId="19" fillId="3" borderId="0" xfId="9" applyNumberFormat="1" applyFont="1" applyFill="1" applyBorder="1" applyAlignment="1">
      <alignment horizontal="right" vertical="center"/>
    </xf>
    <xf numFmtId="176" fontId="29" fillId="0" borderId="9" xfId="0" applyNumberFormat="1" applyFont="1" applyFill="1" applyBorder="1" applyAlignment="1">
      <alignment horizontal="right"/>
    </xf>
    <xf numFmtId="176" fontId="29" fillId="0" borderId="9" xfId="0" applyNumberFormat="1" applyFont="1" applyFill="1" applyBorder="1"/>
    <xf numFmtId="176" fontId="29" fillId="0" borderId="10" xfId="0" applyNumberFormat="1" applyFont="1" applyFill="1" applyBorder="1"/>
    <xf numFmtId="176" fontId="29" fillId="3" borderId="9" xfId="0" applyNumberFormat="1" applyFont="1" applyFill="1" applyBorder="1"/>
    <xf numFmtId="3" fontId="19" fillId="0" borderId="0" xfId="19" applyNumberFormat="1" applyFont="1" applyFill="1" applyBorder="1" applyAlignment="1">
      <alignment horizontal="right"/>
    </xf>
    <xf numFmtId="3" fontId="29" fillId="0" borderId="24" xfId="19" applyNumberFormat="1" applyFont="1" applyFill="1" applyBorder="1" applyAlignment="1">
      <alignment horizontal="right"/>
    </xf>
    <xf numFmtId="3" fontId="29" fillId="3" borderId="0" xfId="19" applyNumberFormat="1" applyFont="1" applyFill="1" applyBorder="1" applyAlignment="1">
      <alignment horizontal="right"/>
    </xf>
    <xf numFmtId="41" fontId="29" fillId="0" borderId="52" xfId="19" applyNumberFormat="1" applyFont="1" applyFill="1" applyBorder="1" applyAlignment="1">
      <alignment horizontal="right"/>
    </xf>
    <xf numFmtId="3" fontId="29" fillId="0" borderId="25" xfId="19" applyNumberFormat="1" applyFont="1" applyFill="1" applyBorder="1" applyAlignment="1">
      <alignment horizontal="right"/>
    </xf>
    <xf numFmtId="0" fontId="29" fillId="2" borderId="0" xfId="3" applyFont="1" applyFill="1" applyBorder="1" applyAlignment="1"/>
    <xf numFmtId="3" fontId="19" fillId="2" borderId="0" xfId="3" applyNumberFormat="1" applyFont="1" applyFill="1" applyBorder="1" applyAlignment="1">
      <alignment horizontal="right" vertical="center"/>
    </xf>
    <xf numFmtId="0" fontId="19" fillId="2" borderId="0" xfId="3" applyFont="1" applyFill="1" applyBorder="1" applyAlignment="1">
      <alignment horizontal="right" vertical="center"/>
    </xf>
    <xf numFmtId="0" fontId="19" fillId="2" borderId="0" xfId="3" applyFont="1" applyFill="1" applyAlignment="1">
      <alignment horizontal="right" vertical="center"/>
    </xf>
    <xf numFmtId="0" fontId="10" fillId="2" borderId="0" xfId="3" applyFont="1" applyFill="1" applyBorder="1" applyAlignment="1"/>
    <xf numFmtId="0" fontId="5" fillId="2" borderId="0" xfId="3" applyFont="1" applyFill="1" applyBorder="1" applyAlignment="1">
      <alignment horizontal="right" vertical="center"/>
    </xf>
    <xf numFmtId="0" fontId="5" fillId="2" borderId="0" xfId="3" applyFont="1" applyFill="1" applyAlignment="1">
      <alignment horizontal="right" vertical="center"/>
    </xf>
    <xf numFmtId="166" fontId="19" fillId="3" borderId="17" xfId="9" applyNumberFormat="1" applyFont="1" applyFill="1" applyBorder="1" applyAlignment="1">
      <alignment horizontal="right" vertical="center"/>
    </xf>
    <xf numFmtId="166" fontId="19" fillId="0" borderId="17" xfId="9" applyNumberFormat="1" applyFont="1" applyFill="1" applyBorder="1" applyAlignment="1">
      <alignment horizontal="right" vertical="center"/>
    </xf>
    <xf numFmtId="166" fontId="19" fillId="0" borderId="39" xfId="9" applyNumberFormat="1" applyFont="1" applyFill="1" applyBorder="1" applyAlignment="1">
      <alignment horizontal="right" vertical="center"/>
    </xf>
    <xf numFmtId="0" fontId="19" fillId="0" borderId="31" xfId="3" applyFont="1" applyFill="1" applyBorder="1" applyAlignment="1">
      <alignment vertical="center"/>
    </xf>
    <xf numFmtId="166" fontId="19" fillId="3" borderId="31" xfId="9" applyNumberFormat="1" applyFont="1" applyFill="1" applyBorder="1" applyAlignment="1">
      <alignment horizontal="right" vertical="center"/>
    </xf>
    <xf numFmtId="166" fontId="19" fillId="0" borderId="31" xfId="9" applyNumberFormat="1" applyFont="1" applyFill="1" applyBorder="1" applyAlignment="1">
      <alignment horizontal="right" vertical="center"/>
    </xf>
    <xf numFmtId="166" fontId="19" fillId="0" borderId="38" xfId="9" applyNumberFormat="1" applyFont="1" applyFill="1" applyBorder="1" applyAlignment="1">
      <alignment horizontal="right" vertical="center"/>
    </xf>
    <xf numFmtId="0" fontId="38" fillId="0" borderId="1" xfId="3" applyFont="1" applyFill="1" applyBorder="1" applyAlignment="1">
      <alignment vertical="center"/>
    </xf>
    <xf numFmtId="169" fontId="5" fillId="0" borderId="30" xfId="11" applyNumberFormat="1" applyFont="1" applyFill="1" applyBorder="1" applyAlignment="1">
      <alignment horizontal="right"/>
    </xf>
    <xf numFmtId="169" fontId="10" fillId="0" borderId="30" xfId="12" applyNumberFormat="1" applyFont="1" applyFill="1" applyBorder="1" applyAlignment="1">
      <alignment horizontal="right"/>
    </xf>
    <xf numFmtId="0" fontId="32" fillId="0" borderId="6" xfId="0" applyFont="1" applyBorder="1" applyAlignment="1">
      <alignment horizontal="left" vertical="center"/>
    </xf>
    <xf numFmtId="3" fontId="32" fillId="0" borderId="6" xfId="0" applyNumberFormat="1" applyFont="1" applyBorder="1" applyAlignment="1">
      <alignment horizontal="right" vertical="center"/>
    </xf>
    <xf numFmtId="0" fontId="32" fillId="0" borderId="6" xfId="0" applyFont="1" applyBorder="1" applyAlignment="1">
      <alignment horizontal="right" vertical="center"/>
    </xf>
    <xf numFmtId="0" fontId="29" fillId="0" borderId="0" xfId="3" applyFont="1" applyFill="1" applyAlignment="1">
      <alignment vertical="center"/>
    </xf>
    <xf numFmtId="0" fontId="29" fillId="0" borderId="0" xfId="3" applyFont="1" applyFill="1" applyAlignment="1">
      <alignment horizontal="right" vertical="center"/>
    </xf>
    <xf numFmtId="41" fontId="19" fillId="9" borderId="0" xfId="20" applyNumberFormat="1" applyFont="1" applyFill="1" applyBorder="1" applyAlignment="1">
      <alignment horizontal="right" vertical="center"/>
    </xf>
    <xf numFmtId="41" fontId="29" fillId="2" borderId="0" xfId="3" applyNumberFormat="1" applyFont="1" applyFill="1" applyAlignment="1">
      <alignment horizontal="right" vertical="center"/>
    </xf>
    <xf numFmtId="179" fontId="29" fillId="2" borderId="0" xfId="3" applyNumberFormat="1" applyFont="1" applyFill="1" applyAlignment="1">
      <alignment horizontal="right" vertical="center"/>
    </xf>
    <xf numFmtId="3" fontId="29" fillId="0" borderId="0" xfId="3" applyNumberFormat="1" applyFont="1" applyFill="1" applyAlignment="1">
      <alignment horizontal="right" vertical="center"/>
    </xf>
    <xf numFmtId="41" fontId="19" fillId="9" borderId="53" xfId="3" applyNumberFormat="1" applyFont="1" applyFill="1" applyBorder="1" applyAlignment="1">
      <alignment horizontal="right" vertical="center"/>
    </xf>
    <xf numFmtId="0" fontId="29" fillId="0" borderId="9" xfId="3" applyFont="1" applyFill="1" applyBorder="1" applyAlignment="1">
      <alignment vertical="center"/>
    </xf>
    <xf numFmtId="0" fontId="31" fillId="0" borderId="9" xfId="3" applyFont="1" applyFill="1" applyBorder="1" applyAlignment="1">
      <alignment horizontal="right" vertical="center"/>
    </xf>
    <xf numFmtId="41" fontId="19" fillId="9" borderId="54" xfId="20" applyNumberFormat="1" applyFont="1" applyFill="1" applyBorder="1" applyAlignment="1">
      <alignment horizontal="right" vertical="center"/>
    </xf>
    <xf numFmtId="41" fontId="29" fillId="2" borderId="42" xfId="3" applyNumberFormat="1" applyFont="1" applyFill="1" applyBorder="1" applyAlignment="1">
      <alignment horizontal="right" vertical="center"/>
    </xf>
    <xf numFmtId="179" fontId="29" fillId="2" borderId="42" xfId="3" applyNumberFormat="1" applyFont="1" applyFill="1" applyBorder="1" applyAlignment="1">
      <alignment horizontal="right" vertical="center"/>
    </xf>
    <xf numFmtId="3" fontId="29" fillId="0" borderId="9" xfId="3" applyNumberFormat="1" applyFont="1" applyFill="1" applyBorder="1" applyAlignment="1">
      <alignment horizontal="right" vertical="center"/>
    </xf>
    <xf numFmtId="168" fontId="19" fillId="0" borderId="16" xfId="3" applyNumberFormat="1" applyFont="1" applyFill="1" applyBorder="1" applyAlignment="1">
      <alignment horizontal="left"/>
    </xf>
    <xf numFmtId="3" fontId="31" fillId="0" borderId="16" xfId="3" applyNumberFormat="1" applyFont="1" applyFill="1" applyBorder="1" applyAlignment="1">
      <alignment horizontal="right" vertical="center"/>
    </xf>
    <xf numFmtId="41" fontId="29" fillId="2" borderId="9" xfId="3" applyNumberFormat="1" applyFont="1" applyFill="1" applyBorder="1" applyAlignment="1">
      <alignment horizontal="right" vertical="center"/>
    </xf>
    <xf numFmtId="3" fontId="29" fillId="0" borderId="16" xfId="3" applyNumberFormat="1" applyFont="1" applyFill="1" applyBorder="1" applyAlignment="1">
      <alignment horizontal="right" vertical="center"/>
    </xf>
    <xf numFmtId="0" fontId="31" fillId="0" borderId="0" xfId="3" applyFont="1" applyFill="1" applyBorder="1" applyAlignment="1">
      <alignment horizontal="right" vertical="center"/>
    </xf>
    <xf numFmtId="177" fontId="19" fillId="9" borderId="0" xfId="1" applyNumberFormat="1" applyFont="1" applyFill="1" applyBorder="1" applyAlignment="1">
      <alignment vertical="center"/>
    </xf>
    <xf numFmtId="41" fontId="19" fillId="0" borderId="0" xfId="20" applyNumberFormat="1" applyFont="1" applyFill="1" applyBorder="1" applyAlignment="1">
      <alignment horizontal="right" vertical="center"/>
    </xf>
    <xf numFmtId="3" fontId="31" fillId="0" borderId="0" xfId="3" applyNumberFormat="1" applyFont="1" applyFill="1" applyAlignment="1">
      <alignment horizontal="right" vertical="center"/>
    </xf>
    <xf numFmtId="184" fontId="19" fillId="9" borderId="0" xfId="1" applyNumberFormat="1" applyFont="1" applyFill="1" applyAlignment="1">
      <alignment vertical="center"/>
    </xf>
    <xf numFmtId="179" fontId="29" fillId="0" borderId="0" xfId="3" applyNumberFormat="1" applyFont="1" applyFill="1" applyAlignment="1">
      <alignment horizontal="right" vertical="center"/>
    </xf>
    <xf numFmtId="168" fontId="29" fillId="0" borderId="0" xfId="3" applyNumberFormat="1" applyFont="1" applyFill="1" applyBorder="1" applyAlignment="1">
      <alignment horizontal="right" vertical="center"/>
    </xf>
    <xf numFmtId="168" fontId="29" fillId="0" borderId="0" xfId="3" applyNumberFormat="1" applyFont="1" applyFill="1" applyAlignment="1">
      <alignment horizontal="right" vertical="center"/>
    </xf>
    <xf numFmtId="0" fontId="29" fillId="0" borderId="1" xfId="3" applyFont="1" applyFill="1" applyBorder="1" applyAlignment="1">
      <alignment vertical="center"/>
    </xf>
    <xf numFmtId="0" fontId="31" fillId="0" borderId="1" xfId="3" applyFont="1" applyFill="1" applyBorder="1" applyAlignment="1">
      <alignment horizontal="right" vertical="center"/>
    </xf>
    <xf numFmtId="184" fontId="19" fillId="9" borderId="1" xfId="1" applyNumberFormat="1" applyFont="1" applyFill="1" applyBorder="1" applyAlignment="1">
      <alignment vertical="center"/>
    </xf>
    <xf numFmtId="179" fontId="19" fillId="2" borderId="1" xfId="20" quotePrefix="1" applyNumberFormat="1" applyFont="1" applyFill="1" applyBorder="1" applyAlignment="1">
      <alignment horizontal="right" vertical="center"/>
    </xf>
    <xf numFmtId="179" fontId="19" fillId="0" borderId="1" xfId="20" applyNumberFormat="1" applyFont="1" applyFill="1" applyBorder="1" applyAlignment="1">
      <alignment horizontal="right" vertical="center"/>
    </xf>
    <xf numFmtId="168" fontId="29" fillId="0" borderId="1" xfId="3" applyNumberFormat="1" applyFont="1" applyFill="1" applyBorder="1" applyAlignment="1">
      <alignment horizontal="right" vertical="center"/>
    </xf>
    <xf numFmtId="43" fontId="19" fillId="2" borderId="0" xfId="1" applyFont="1" applyFill="1" applyAlignment="1">
      <alignment horizontal="right" vertical="center"/>
    </xf>
    <xf numFmtId="1" fontId="19" fillId="2" borderId="0" xfId="3" applyNumberFormat="1" applyFont="1" applyFill="1" applyAlignment="1">
      <alignment horizontal="right" vertical="center"/>
    </xf>
    <xf numFmtId="185" fontId="19" fillId="2" borderId="0" xfId="3" applyNumberFormat="1" applyFont="1" applyFill="1" applyAlignment="1">
      <alignment horizontal="right" vertical="center"/>
    </xf>
    <xf numFmtId="0" fontId="19" fillId="0" borderId="1" xfId="4" applyFont="1" applyFill="1" applyBorder="1" applyAlignment="1">
      <alignment vertical="center"/>
    </xf>
    <xf numFmtId="3" fontId="19" fillId="0" borderId="1" xfId="4" applyNumberFormat="1" applyFont="1" applyFill="1" applyBorder="1" applyAlignment="1">
      <alignment vertical="center"/>
    </xf>
    <xf numFmtId="165" fontId="19" fillId="0" borderId="1" xfId="3" applyNumberFormat="1" applyFont="1" applyFill="1" applyBorder="1" applyAlignment="1">
      <alignment horizontal="right" wrapText="1"/>
    </xf>
    <xf numFmtId="165" fontId="19" fillId="2" borderId="1" xfId="3" applyNumberFormat="1" applyFont="1" applyFill="1" applyBorder="1" applyAlignment="1">
      <alignment horizontal="right" wrapText="1"/>
    </xf>
    <xf numFmtId="0" fontId="3" fillId="0" borderId="0" xfId="3" applyFont="1" applyFill="1" applyAlignment="1">
      <alignment vertical="center"/>
    </xf>
    <xf numFmtId="3" fontId="3" fillId="0" borderId="0" xfId="3" applyNumberFormat="1" applyFont="1" applyFill="1" applyBorder="1" applyAlignment="1">
      <alignment vertical="center"/>
    </xf>
    <xf numFmtId="2" fontId="3" fillId="0" borderId="0" xfId="3" applyNumberFormat="1" applyFont="1" applyFill="1" applyBorder="1" applyAlignment="1"/>
    <xf numFmtId="2" fontId="3" fillId="2" borderId="0" xfId="3" applyNumberFormat="1" applyFont="1" applyFill="1" applyBorder="1" applyAlignment="1"/>
    <xf numFmtId="3" fontId="3" fillId="3" borderId="0" xfId="3" applyNumberFormat="1" applyFont="1" applyFill="1" applyBorder="1" applyAlignment="1">
      <alignment horizontal="right"/>
    </xf>
    <xf numFmtId="3" fontId="3" fillId="0" borderId="0" xfId="3" applyNumberFormat="1" applyFont="1" applyFill="1" applyBorder="1" applyAlignment="1">
      <alignment horizontal="right"/>
    </xf>
    <xf numFmtId="165" fontId="3" fillId="0" borderId="0" xfId="3" applyNumberFormat="1" applyFont="1" applyFill="1" applyBorder="1" applyAlignment="1">
      <alignment horizontal="right"/>
    </xf>
    <xf numFmtId="0" fontId="3" fillId="0" borderId="1" xfId="3" quotePrefix="1" applyFont="1" applyFill="1" applyBorder="1" applyAlignment="1">
      <alignment horizontal="right"/>
    </xf>
    <xf numFmtId="181" fontId="19" fillId="0" borderId="1" xfId="3" applyNumberFormat="1" applyFont="1" applyFill="1" applyBorder="1" applyAlignment="1">
      <alignment horizontal="right" vertical="center"/>
    </xf>
    <xf numFmtId="0" fontId="19" fillId="2" borderId="0" xfId="3" applyFont="1" applyFill="1" applyBorder="1" applyAlignment="1">
      <alignment vertical="center"/>
    </xf>
    <xf numFmtId="181" fontId="29" fillId="2" borderId="0" xfId="3" applyNumberFormat="1" applyFont="1" applyFill="1" applyBorder="1" applyAlignment="1">
      <alignment horizontal="right" vertical="center"/>
    </xf>
    <xf numFmtId="3" fontId="31" fillId="2" borderId="0" xfId="3" applyNumberFormat="1" applyFont="1" applyFill="1" applyBorder="1" applyAlignment="1">
      <alignment vertical="center"/>
    </xf>
    <xf numFmtId="0" fontId="19" fillId="2" borderId="1" xfId="3" applyFont="1" applyFill="1" applyBorder="1" applyAlignment="1">
      <alignment vertical="center"/>
    </xf>
    <xf numFmtId="181" fontId="19" fillId="2" borderId="1" xfId="3" applyNumberFormat="1" applyFont="1" applyFill="1" applyBorder="1" applyAlignment="1">
      <alignment horizontal="right" vertical="center"/>
    </xf>
    <xf numFmtId="3" fontId="19" fillId="2" borderId="1" xfId="3" applyNumberFormat="1" applyFont="1" applyFill="1" applyBorder="1" applyAlignment="1">
      <alignment vertical="center"/>
    </xf>
    <xf numFmtId="0" fontId="19" fillId="3" borderId="9" xfId="3" applyFont="1" applyFill="1" applyBorder="1" applyAlignment="1">
      <alignment vertical="center"/>
    </xf>
    <xf numFmtId="0" fontId="3" fillId="3" borderId="9" xfId="3" applyFont="1" applyFill="1" applyBorder="1" applyAlignment="1">
      <alignment horizontal="right"/>
    </xf>
    <xf numFmtId="181" fontId="19" fillId="3" borderId="9" xfId="3" applyNumberFormat="1" applyFont="1" applyFill="1" applyBorder="1" applyAlignment="1">
      <alignment horizontal="right" vertical="center"/>
    </xf>
    <xf numFmtId="0" fontId="3" fillId="3" borderId="9" xfId="3" quotePrefix="1" applyFont="1" applyFill="1" applyBorder="1" applyAlignment="1">
      <alignment horizontal="right"/>
    </xf>
    <xf numFmtId="0" fontId="31" fillId="2" borderId="0" xfId="3" applyFont="1" applyFill="1" applyBorder="1" applyAlignment="1">
      <alignment vertical="center"/>
    </xf>
    <xf numFmtId="3" fontId="31" fillId="2" borderId="0" xfId="3" applyNumberFormat="1" applyFont="1" applyFill="1" applyBorder="1" applyAlignment="1">
      <alignment horizontal="right" vertical="center"/>
    </xf>
    <xf numFmtId="3" fontId="31" fillId="2" borderId="1" xfId="3" applyNumberFormat="1" applyFont="1" applyFill="1" applyBorder="1" applyAlignment="1">
      <alignment vertical="center"/>
    </xf>
    <xf numFmtId="0" fontId="3" fillId="0" borderId="1" xfId="3" applyFont="1" applyFill="1" applyBorder="1" applyAlignment="1">
      <alignment horizontal="right"/>
    </xf>
    <xf numFmtId="181" fontId="29" fillId="2" borderId="1" xfId="3" applyNumberFormat="1" applyFont="1" applyFill="1" applyBorder="1" applyAlignment="1">
      <alignment horizontal="right" vertical="center"/>
    </xf>
    <xf numFmtId="0" fontId="3" fillId="2" borderId="0" xfId="0" applyFont="1" applyFill="1"/>
    <xf numFmtId="0" fontId="31" fillId="2" borderId="0" xfId="0" applyFont="1" applyFill="1"/>
    <xf numFmtId="0" fontId="29" fillId="2" borderId="1" xfId="0" applyFont="1" applyFill="1" applyBorder="1"/>
    <xf numFmtId="181" fontId="19" fillId="2" borderId="34" xfId="3" applyNumberFormat="1" applyFont="1" applyFill="1" applyBorder="1" applyAlignment="1">
      <alignment horizontal="right" vertical="center"/>
    </xf>
    <xf numFmtId="181" fontId="19" fillId="0" borderId="9" xfId="3" applyNumberFormat="1" applyFont="1" applyFill="1" applyBorder="1" applyAlignment="1">
      <alignment horizontal="right" vertical="center"/>
    </xf>
    <xf numFmtId="181" fontId="19" fillId="2" borderId="0" xfId="3" applyNumberFormat="1" applyFont="1" applyFill="1" applyBorder="1" applyAlignment="1">
      <alignment horizontal="right" vertical="center"/>
    </xf>
    <xf numFmtId="3" fontId="19" fillId="2" borderId="0" xfId="3" applyNumberFormat="1" applyFont="1" applyFill="1" applyBorder="1" applyAlignment="1">
      <alignment vertical="center"/>
    </xf>
    <xf numFmtId="0" fontId="19" fillId="2" borderId="1" xfId="0" applyFont="1" applyFill="1" applyBorder="1"/>
    <xf numFmtId="166" fontId="19" fillId="0" borderId="33" xfId="3" applyNumberFormat="1" applyFont="1" applyFill="1" applyBorder="1" applyAlignment="1">
      <alignment horizontal="right" vertical="center"/>
    </xf>
    <xf numFmtId="166" fontId="19" fillId="9" borderId="0" xfId="3" applyNumberFormat="1" applyFont="1" applyFill="1" applyAlignment="1">
      <alignment horizontal="right" vertical="center"/>
    </xf>
    <xf numFmtId="168" fontId="19" fillId="0" borderId="1" xfId="3" applyNumberFormat="1" applyFont="1" applyFill="1" applyBorder="1" applyAlignment="1">
      <alignment horizontal="right" vertical="center"/>
    </xf>
    <xf numFmtId="0" fontId="3" fillId="2" borderId="0" xfId="7" applyFont="1" applyFill="1" applyBorder="1" applyAlignment="1">
      <alignment vertical="center"/>
    </xf>
    <xf numFmtId="0" fontId="29" fillId="0" borderId="0" xfId="7" applyFont="1" applyFill="1"/>
    <xf numFmtId="0" fontId="29" fillId="0" borderId="0" xfId="7" applyFont="1" applyFill="1" applyAlignment="1">
      <alignment horizontal="right"/>
    </xf>
    <xf numFmtId="181" fontId="29" fillId="3" borderId="0" xfId="3" applyNumberFormat="1" applyFont="1" applyFill="1" applyAlignment="1">
      <alignment horizontal="right" vertical="center"/>
    </xf>
    <xf numFmtId="181" fontId="29" fillId="3" borderId="15" xfId="3" applyNumberFormat="1" applyFont="1" applyFill="1" applyBorder="1" applyAlignment="1">
      <alignment horizontal="right" vertical="center"/>
    </xf>
    <xf numFmtId="181" fontId="29" fillId="0" borderId="13" xfId="3" applyNumberFormat="1" applyFont="1" applyFill="1" applyBorder="1" applyAlignment="1">
      <alignment horizontal="right" vertical="center"/>
    </xf>
    <xf numFmtId="181" fontId="29" fillId="3" borderId="21" xfId="3" applyNumberFormat="1" applyFont="1" applyFill="1" applyBorder="1" applyAlignment="1">
      <alignment horizontal="right" vertical="center"/>
    </xf>
    <xf numFmtId="181" fontId="29" fillId="0" borderId="0" xfId="3" applyNumberFormat="1" applyFont="1" applyFill="1" applyBorder="1" applyAlignment="1">
      <alignment horizontal="right" vertical="center"/>
    </xf>
    <xf numFmtId="0" fontId="29" fillId="0" borderId="0" xfId="7" applyFont="1" applyFill="1" applyBorder="1"/>
    <xf numFmtId="0" fontId="29" fillId="0" borderId="0" xfId="7" applyFont="1" applyFill="1" applyBorder="1" applyAlignment="1">
      <alignment horizontal="right"/>
    </xf>
    <xf numFmtId="181" fontId="29" fillId="3" borderId="0" xfId="3" applyNumberFormat="1" applyFont="1" applyFill="1" applyBorder="1" applyAlignment="1">
      <alignment horizontal="right" vertical="center"/>
    </xf>
    <xf numFmtId="181" fontId="29" fillId="0" borderId="8" xfId="3" applyNumberFormat="1" applyFont="1" applyFill="1" applyBorder="1" applyAlignment="1">
      <alignment horizontal="right" vertical="center"/>
    </xf>
    <xf numFmtId="181" fontId="19" fillId="0" borderId="0" xfId="3" applyNumberFormat="1" applyFont="1" applyFill="1" applyBorder="1" applyAlignment="1">
      <alignment horizontal="right" vertical="center"/>
    </xf>
    <xf numFmtId="43" fontId="19" fillId="2" borderId="0" xfId="4" applyNumberFormat="1" applyFont="1" applyFill="1" applyBorder="1" applyAlignment="1">
      <alignment vertical="center"/>
    </xf>
    <xf numFmtId="181" fontId="29" fillId="0" borderId="41" xfId="3" applyNumberFormat="1" applyFont="1" applyFill="1" applyBorder="1" applyAlignment="1">
      <alignment horizontal="right" vertical="center"/>
    </xf>
    <xf numFmtId="181" fontId="29" fillId="0" borderId="1" xfId="3" applyNumberFormat="1" applyFont="1" applyFill="1" applyBorder="1" applyAlignment="1">
      <alignment horizontal="right" vertical="center"/>
    </xf>
    <xf numFmtId="181" fontId="29" fillId="0" borderId="11" xfId="3" applyNumberFormat="1" applyFont="1" applyFill="1" applyBorder="1" applyAlignment="1">
      <alignment horizontal="right" vertical="center"/>
    </xf>
    <xf numFmtId="181" fontId="19" fillId="3" borderId="0" xfId="3" applyNumberFormat="1" applyFont="1" applyFill="1" applyBorder="1" applyAlignment="1">
      <alignment vertical="center"/>
    </xf>
    <xf numFmtId="181" fontId="19" fillId="0" borderId="0" xfId="3" applyNumberFormat="1" applyFont="1" applyFill="1" applyBorder="1" applyAlignment="1">
      <alignment vertical="center"/>
    </xf>
    <xf numFmtId="0" fontId="29" fillId="0" borderId="9" xfId="7" applyFont="1" applyFill="1" applyBorder="1"/>
    <xf numFmtId="0" fontId="29" fillId="0" borderId="9" xfId="7" applyFont="1" applyFill="1" applyBorder="1" applyAlignment="1">
      <alignment horizontal="right"/>
    </xf>
    <xf numFmtId="181" fontId="29" fillId="3" borderId="9" xfId="3" applyNumberFormat="1" applyFont="1" applyFill="1" applyBorder="1" applyAlignment="1">
      <alignment horizontal="right" vertical="center"/>
    </xf>
    <xf numFmtId="181" fontId="29" fillId="0" borderId="55" xfId="3" applyNumberFormat="1" applyFont="1" applyFill="1" applyBorder="1" applyAlignment="1">
      <alignment horizontal="right" vertical="center"/>
    </xf>
    <xf numFmtId="181" fontId="29" fillId="0" borderId="9" xfId="3" applyNumberFormat="1" applyFont="1" applyFill="1" applyBorder="1" applyAlignment="1">
      <alignment horizontal="right" vertical="center"/>
    </xf>
    <xf numFmtId="181" fontId="29" fillId="3" borderId="22" xfId="3" applyNumberFormat="1" applyFont="1" applyFill="1" applyBorder="1" applyAlignment="1">
      <alignment horizontal="right" vertical="center"/>
    </xf>
    <xf numFmtId="0" fontId="29" fillId="0" borderId="0" xfId="3" applyFont="1" applyFill="1" applyAlignment="1"/>
    <xf numFmtId="0" fontId="31" fillId="0" borderId="0" xfId="3" applyFont="1" applyFill="1" applyAlignment="1"/>
    <xf numFmtId="186" fontId="29" fillId="3" borderId="0" xfId="3" applyNumberFormat="1" applyFont="1" applyFill="1" applyAlignment="1">
      <alignment horizontal="right"/>
    </xf>
    <xf numFmtId="186" fontId="29" fillId="0" borderId="0" xfId="3" applyNumberFormat="1" applyFont="1" applyFill="1" applyAlignment="1">
      <alignment horizontal="right"/>
    </xf>
    <xf numFmtId="186" fontId="29" fillId="9" borderId="21" xfId="3" applyNumberFormat="1" applyFont="1" applyFill="1" applyBorder="1" applyAlignment="1">
      <alignment horizontal="right"/>
    </xf>
    <xf numFmtId="186" fontId="29" fillId="3" borderId="0" xfId="3" applyNumberFormat="1" applyFont="1" applyFill="1" applyBorder="1" applyAlignment="1">
      <alignment horizontal="right"/>
    </xf>
    <xf numFmtId="186" fontId="29" fillId="0" borderId="0" xfId="3" applyNumberFormat="1" applyFont="1" applyFill="1" applyBorder="1" applyAlignment="1">
      <alignment horizontal="right"/>
    </xf>
    <xf numFmtId="186" fontId="29" fillId="0" borderId="32" xfId="3" applyNumberFormat="1" applyFont="1" applyFill="1" applyBorder="1" applyAlignment="1">
      <alignment horizontal="right"/>
    </xf>
    <xf numFmtId="0" fontId="31" fillId="0" borderId="0" xfId="3" applyFont="1" applyFill="1" applyBorder="1" applyAlignment="1"/>
    <xf numFmtId="186" fontId="29" fillId="9" borderId="0" xfId="3" applyNumberFormat="1" applyFont="1" applyFill="1" applyBorder="1" applyAlignment="1">
      <alignment horizontal="right"/>
    </xf>
    <xf numFmtId="0" fontId="29" fillId="0" borderId="30" xfId="3" applyFont="1" applyFill="1" applyBorder="1" applyAlignment="1"/>
    <xf numFmtId="0" fontId="31" fillId="0" borderId="30" xfId="3" applyFont="1" applyFill="1" applyBorder="1" applyAlignment="1"/>
    <xf numFmtId="186" fontId="29" fillId="3" borderId="30" xfId="3" applyNumberFormat="1" applyFont="1" applyFill="1" applyBorder="1" applyAlignment="1">
      <alignment horizontal="right"/>
    </xf>
    <xf numFmtId="186" fontId="29" fillId="0" borderId="30" xfId="3" applyNumberFormat="1" applyFont="1" applyFill="1" applyBorder="1" applyAlignment="1">
      <alignment horizontal="right"/>
    </xf>
    <xf numFmtId="186" fontId="29" fillId="0" borderId="37" xfId="3" applyNumberFormat="1" applyFont="1" applyFill="1" applyBorder="1" applyAlignment="1">
      <alignment horizontal="right"/>
    </xf>
    <xf numFmtId="186" fontId="29" fillId="9" borderId="30" xfId="3" applyNumberFormat="1" applyFont="1" applyFill="1" applyBorder="1" applyAlignment="1">
      <alignment horizontal="right"/>
    </xf>
    <xf numFmtId="0" fontId="29" fillId="0" borderId="42" xfId="3" applyFont="1" applyFill="1" applyBorder="1" applyAlignment="1"/>
    <xf numFmtId="0" fontId="31" fillId="0" borderId="42" xfId="3" applyFont="1" applyFill="1" applyBorder="1" applyAlignment="1"/>
    <xf numFmtId="186" fontId="29" fillId="3" borderId="42" xfId="3" applyNumberFormat="1" applyFont="1" applyFill="1" applyBorder="1" applyAlignment="1">
      <alignment horizontal="right"/>
    </xf>
    <xf numFmtId="186" fontId="29" fillId="0" borderId="42" xfId="3" applyNumberFormat="1" applyFont="1" applyFill="1" applyBorder="1" applyAlignment="1">
      <alignment horizontal="right"/>
    </xf>
    <xf numFmtId="186" fontId="29" fillId="0" borderId="56" xfId="3" applyNumberFormat="1" applyFont="1" applyFill="1" applyBorder="1" applyAlignment="1">
      <alignment horizontal="right"/>
    </xf>
    <xf numFmtId="186" fontId="29" fillId="9" borderId="42" xfId="3" applyNumberFormat="1" applyFont="1" applyFill="1" applyBorder="1" applyAlignment="1">
      <alignment horizontal="right"/>
    </xf>
    <xf numFmtId="0" fontId="3" fillId="2" borderId="57" xfId="6" applyFont="1" applyFill="1" applyBorder="1" applyProtection="1"/>
    <xf numFmtId="0" fontId="3" fillId="2" borderId="57" xfId="6" applyFont="1" applyFill="1" applyBorder="1" applyAlignment="1" applyProtection="1">
      <alignment horizontal="right"/>
      <protection locked="0"/>
    </xf>
    <xf numFmtId="3" fontId="3" fillId="3" borderId="57" xfId="3" applyNumberFormat="1" applyFont="1" applyFill="1" applyBorder="1" applyAlignment="1">
      <alignment horizontal="right"/>
    </xf>
    <xf numFmtId="3" fontId="3" fillId="0" borderId="57" xfId="3" applyNumberFormat="1" applyFont="1" applyFill="1" applyBorder="1" applyAlignment="1">
      <alignment horizontal="right"/>
    </xf>
    <xf numFmtId="3" fontId="3" fillId="2" borderId="57" xfId="3" applyNumberFormat="1" applyFont="1" applyFill="1" applyBorder="1" applyAlignment="1">
      <alignment horizontal="right"/>
    </xf>
    <xf numFmtId="165" fontId="3" fillId="2" borderId="57" xfId="3" applyNumberFormat="1" applyFont="1" applyFill="1" applyBorder="1" applyAlignment="1">
      <alignment horizontal="right"/>
    </xf>
    <xf numFmtId="4" fontId="29" fillId="9" borderId="0" xfId="19" applyNumberFormat="1" applyFont="1" applyFill="1" applyBorder="1" applyAlignment="1">
      <alignment horizontal="right"/>
    </xf>
    <xf numFmtId="0" fontId="19" fillId="10" borderId="0" xfId="3" applyFont="1" applyFill="1" applyAlignment="1">
      <alignment horizontal="center" vertical="center"/>
    </xf>
    <xf numFmtId="0" fontId="29" fillId="0" borderId="0" xfId="0" applyFont="1" applyFill="1"/>
    <xf numFmtId="1" fontId="3" fillId="2" borderId="0" xfId="4" applyNumberFormat="1" applyFont="1" applyFill="1" applyBorder="1" applyAlignment="1">
      <alignment vertical="center"/>
    </xf>
    <xf numFmtId="165" fontId="3" fillId="2" borderId="0" xfId="3" applyNumberFormat="1" applyFont="1" applyFill="1" applyBorder="1" applyAlignment="1">
      <alignment wrapText="1"/>
    </xf>
    <xf numFmtId="0" fontId="30" fillId="0" borderId="31" xfId="0" applyFont="1" applyFill="1" applyBorder="1"/>
    <xf numFmtId="1" fontId="3" fillId="2" borderId="17" xfId="4" applyNumberFormat="1" applyFont="1" applyFill="1" applyBorder="1" applyAlignment="1">
      <alignment vertical="center"/>
    </xf>
    <xf numFmtId="165" fontId="3" fillId="2" borderId="17" xfId="3" applyNumberFormat="1" applyFont="1" applyFill="1" applyBorder="1" applyAlignment="1">
      <alignment wrapText="1"/>
    </xf>
    <xf numFmtId="165" fontId="3" fillId="2" borderId="62" xfId="3" applyNumberFormat="1" applyFont="1" applyFill="1" applyBorder="1" applyAlignment="1">
      <alignment horizontal="center" vertical="center" wrapText="1"/>
    </xf>
    <xf numFmtId="165" fontId="3" fillId="2" borderId="6" xfId="3" applyNumberFormat="1" applyFont="1" applyFill="1" applyBorder="1" applyAlignment="1">
      <alignment horizontal="center" vertical="center" wrapText="1"/>
    </xf>
    <xf numFmtId="165" fontId="3" fillId="2" borderId="63" xfId="3" applyNumberFormat="1" applyFont="1" applyFill="1" applyBorder="1" applyAlignment="1">
      <alignment horizontal="center" vertical="center" wrapText="1"/>
    </xf>
    <xf numFmtId="169" fontId="29" fillId="0" borderId="36" xfId="3" applyNumberFormat="1" applyFont="1" applyFill="1" applyBorder="1" applyAlignment="1">
      <alignment horizontal="right" vertical="center"/>
    </xf>
    <xf numFmtId="169" fontId="19" fillId="0" borderId="32" xfId="4" applyNumberFormat="1" applyFont="1" applyFill="1" applyBorder="1" applyAlignment="1">
      <alignment horizontal="right" vertical="center"/>
    </xf>
    <xf numFmtId="0" fontId="7" fillId="2" borderId="6" xfId="4" applyNumberFormat="1" applyFont="1" applyFill="1" applyBorder="1" applyAlignment="1"/>
    <xf numFmtId="3" fontId="19" fillId="9" borderId="0" xfId="3" applyNumberFormat="1" applyFont="1" applyFill="1" applyAlignment="1">
      <alignment horizontal="right" vertical="center"/>
    </xf>
    <xf numFmtId="3" fontId="19" fillId="0" borderId="32" xfId="3" applyNumberFormat="1" applyFont="1" applyFill="1" applyBorder="1" applyAlignment="1">
      <alignment horizontal="right" vertical="center"/>
    </xf>
    <xf numFmtId="3" fontId="19" fillId="3" borderId="1" xfId="3" applyNumberFormat="1" applyFont="1" applyFill="1" applyBorder="1" applyAlignment="1">
      <alignment horizontal="right" vertical="center"/>
    </xf>
    <xf numFmtId="3" fontId="19" fillId="0" borderId="25" xfId="3" applyNumberFormat="1" applyFont="1" applyFill="1" applyBorder="1" applyAlignment="1">
      <alignment horizontal="right" vertical="center"/>
    </xf>
    <xf numFmtId="1" fontId="19" fillId="0" borderId="0" xfId="8" applyNumberFormat="1" applyFont="1" applyFill="1" applyBorder="1" applyAlignment="1" applyProtection="1">
      <alignment horizontal="left" vertical="center"/>
      <protection locked="0"/>
    </xf>
    <xf numFmtId="0" fontId="19" fillId="0" borderId="0" xfId="4" applyNumberFormat="1" applyFont="1" applyFill="1" applyBorder="1" applyAlignment="1">
      <alignment horizontal="left" vertical="center"/>
    </xf>
    <xf numFmtId="3" fontId="19" fillId="9" borderId="0" xfId="3" applyNumberFormat="1" applyFont="1" applyFill="1" applyBorder="1" applyAlignment="1">
      <alignment vertical="center"/>
    </xf>
    <xf numFmtId="0" fontId="19" fillId="0" borderId="0" xfId="4" applyNumberFormat="1" applyFont="1" applyFill="1" applyBorder="1" applyAlignment="1">
      <alignment horizontal="right" vertical="center"/>
    </xf>
    <xf numFmtId="2" fontId="19" fillId="0" borderId="9" xfId="4" applyNumberFormat="1" applyFont="1" applyFill="1" applyBorder="1" applyAlignment="1">
      <alignment horizontal="left" vertical="center"/>
    </xf>
    <xf numFmtId="0" fontId="29" fillId="0" borderId="9" xfId="0" applyFont="1" applyFill="1" applyBorder="1"/>
    <xf numFmtId="3" fontId="19" fillId="3" borderId="54" xfId="3" applyNumberFormat="1" applyFont="1" applyFill="1" applyBorder="1" applyAlignment="1">
      <alignment vertical="center"/>
    </xf>
    <xf numFmtId="1" fontId="19" fillId="0" borderId="9" xfId="4" applyNumberFormat="1" applyFont="1" applyFill="1" applyBorder="1" applyAlignment="1">
      <alignment horizontal="right" vertical="center"/>
    </xf>
    <xf numFmtId="0" fontId="3" fillId="0" borderId="0" xfId="11" applyNumberFormat="1" applyFont="1" applyFill="1" applyBorder="1" applyAlignment="1">
      <alignment horizontal="right"/>
    </xf>
    <xf numFmtId="169" fontId="5" fillId="0" borderId="0" xfId="0" applyNumberFormat="1" applyFont="1" applyFill="1"/>
    <xf numFmtId="0" fontId="5" fillId="4" borderId="0" xfId="11" applyFont="1" applyFill="1" applyAlignment="1">
      <alignment horizontal="right"/>
    </xf>
    <xf numFmtId="0" fontId="3" fillId="0" borderId="17" xfId="11" applyFont="1" applyFill="1" applyBorder="1"/>
    <xf numFmtId="0" fontId="3" fillId="0" borderId="17" xfId="11" applyFont="1" applyFill="1" applyBorder="1" applyAlignment="1">
      <alignment horizontal="right"/>
    </xf>
    <xf numFmtId="0" fontId="5" fillId="0" borderId="9" xfId="11" applyFont="1" applyFill="1" applyBorder="1"/>
    <xf numFmtId="0" fontId="5" fillId="0" borderId="9" xfId="11" applyFont="1" applyFill="1" applyBorder="1" applyAlignment="1">
      <alignment horizontal="right"/>
    </xf>
    <xf numFmtId="168" fontId="5" fillId="0" borderId="30" xfId="11" applyNumberFormat="1" applyFont="1" applyFill="1" applyBorder="1"/>
    <xf numFmtId="0" fontId="5" fillId="0" borderId="0" xfId="11" applyFont="1" applyFill="1" applyAlignment="1">
      <alignment horizontal="right"/>
    </xf>
    <xf numFmtId="0" fontId="5" fillId="0" borderId="0" xfId="11" applyFont="1" applyFill="1" applyBorder="1" applyAlignment="1">
      <alignment horizontal="right"/>
    </xf>
    <xf numFmtId="3" fontId="32" fillId="3" borderId="6" xfId="0" applyNumberFormat="1" applyFont="1" applyFill="1" applyBorder="1" applyAlignment="1">
      <alignment horizontal="right" vertical="center"/>
    </xf>
    <xf numFmtId="0" fontId="32" fillId="3" borderId="6" xfId="0" applyFont="1" applyFill="1" applyBorder="1" applyAlignment="1">
      <alignment horizontal="right" vertical="center"/>
    </xf>
    <xf numFmtId="0" fontId="32" fillId="0" borderId="0" xfId="0" applyFont="1" applyAlignment="1">
      <alignment vertical="center"/>
    </xf>
    <xf numFmtId="3" fontId="3" fillId="3" borderId="2" xfId="3" applyNumberFormat="1" applyFont="1" applyFill="1" applyBorder="1" applyAlignment="1" applyProtection="1">
      <alignment horizontal="right"/>
    </xf>
    <xf numFmtId="3" fontId="3" fillId="0" borderId="2" xfId="3" applyNumberFormat="1" applyFont="1" applyFill="1" applyBorder="1" applyAlignment="1" applyProtection="1">
      <alignment horizontal="right"/>
    </xf>
    <xf numFmtId="3" fontId="3" fillId="2" borderId="2" xfId="3" applyNumberFormat="1" applyFont="1" applyFill="1" applyBorder="1" applyAlignment="1" applyProtection="1">
      <alignment horizontal="right"/>
    </xf>
    <xf numFmtId="165" fontId="3" fillId="2" borderId="2" xfId="3" applyNumberFormat="1" applyFont="1" applyFill="1" applyBorder="1" applyAlignment="1" applyProtection="1">
      <alignment horizontal="right"/>
    </xf>
    <xf numFmtId="181" fontId="29" fillId="3" borderId="0" xfId="4" applyNumberFormat="1" applyFont="1" applyFill="1" applyAlignment="1" applyProtection="1">
      <alignment horizontal="right" vertical="center"/>
    </xf>
    <xf numFmtId="181" fontId="29" fillId="0" borderId="0" xfId="4" applyNumberFormat="1" applyFont="1" applyFill="1" applyAlignment="1" applyProtection="1">
      <alignment horizontal="right" vertical="center"/>
    </xf>
    <xf numFmtId="181" fontId="29" fillId="3" borderId="9" xfId="4" applyNumberFormat="1" applyFont="1" applyFill="1" applyBorder="1" applyAlignment="1" applyProtection="1">
      <alignment horizontal="right" vertical="center"/>
    </xf>
    <xf numFmtId="181" fontId="29" fillId="0" borderId="9" xfId="4" applyNumberFormat="1" applyFont="1" applyFill="1" applyBorder="1" applyAlignment="1" applyProtection="1">
      <alignment horizontal="right" vertical="center"/>
    </xf>
    <xf numFmtId="181" fontId="29" fillId="3" borderId="0" xfId="0" applyNumberFormat="1" applyFont="1" applyFill="1" applyBorder="1" applyAlignment="1">
      <alignment horizontal="right"/>
    </xf>
    <xf numFmtId="181" fontId="29" fillId="2" borderId="0" xfId="0" applyNumberFormat="1" applyFont="1" applyFill="1" applyBorder="1" applyAlignment="1">
      <alignment horizontal="right"/>
    </xf>
    <xf numFmtId="181" fontId="29" fillId="3" borderId="30" xfId="0" applyNumberFormat="1" applyFont="1" applyFill="1" applyBorder="1" applyAlignment="1">
      <alignment horizontal="right"/>
    </xf>
    <xf numFmtId="181" fontId="29" fillId="2" borderId="30" xfId="0" applyNumberFormat="1" applyFont="1" applyFill="1" applyBorder="1" applyAlignment="1">
      <alignment horizontal="right"/>
    </xf>
    <xf numFmtId="181" fontId="29" fillId="3" borderId="35" xfId="0" applyNumberFormat="1" applyFont="1" applyFill="1" applyBorder="1" applyAlignment="1">
      <alignment horizontal="right"/>
    </xf>
    <xf numFmtId="181" fontId="29" fillId="2" borderId="35" xfId="0" applyNumberFormat="1" applyFont="1" applyFill="1" applyBorder="1" applyAlignment="1">
      <alignment horizontal="right"/>
    </xf>
    <xf numFmtId="0" fontId="47" fillId="0" borderId="0" xfId="0" applyFont="1" applyAlignment="1">
      <alignment horizontal="justify" vertical="center"/>
    </xf>
    <xf numFmtId="0" fontId="19" fillId="0" borderId="42" xfId="3" applyFont="1" applyFill="1" applyBorder="1" applyAlignment="1"/>
    <xf numFmtId="166" fontId="19" fillId="0" borderId="39" xfId="3" applyNumberFormat="1" applyFont="1" applyFill="1" applyBorder="1" applyAlignment="1">
      <alignment horizontal="right" vertical="center"/>
    </xf>
    <xf numFmtId="166" fontId="19" fillId="0" borderId="37" xfId="3" applyNumberFormat="1" applyFont="1" applyFill="1" applyBorder="1" applyAlignment="1">
      <alignment horizontal="right" vertical="center"/>
    </xf>
    <xf numFmtId="184" fontId="19" fillId="3" borderId="30" xfId="1" applyNumberFormat="1" applyFont="1" applyFill="1" applyBorder="1" applyAlignment="1" applyProtection="1">
      <alignment horizontal="right"/>
    </xf>
    <xf numFmtId="184" fontId="19" fillId="0" borderId="30" xfId="1" applyNumberFormat="1" applyFont="1" applyFill="1" applyBorder="1" applyAlignment="1" applyProtection="1">
      <alignment horizontal="right"/>
    </xf>
    <xf numFmtId="0" fontId="48" fillId="0" borderId="0" xfId="0" applyFont="1"/>
    <xf numFmtId="3" fontId="3" fillId="2" borderId="1" xfId="4" applyNumberFormat="1" applyFont="1" applyFill="1" applyBorder="1" applyAlignment="1">
      <alignment vertical="center"/>
    </xf>
    <xf numFmtId="0" fontId="3" fillId="2" borderId="1" xfId="4" applyFont="1" applyFill="1" applyBorder="1" applyAlignment="1">
      <alignment horizontal="right" vertical="center"/>
    </xf>
    <xf numFmtId="166" fontId="19" fillId="9" borderId="1" xfId="3" applyNumberFormat="1" applyFont="1" applyFill="1" applyBorder="1" applyAlignment="1">
      <alignment horizontal="right" vertical="center"/>
    </xf>
    <xf numFmtId="0" fontId="49" fillId="2" borderId="1" xfId="0" applyFont="1" applyFill="1" applyBorder="1"/>
    <xf numFmtId="0" fontId="49" fillId="2" borderId="1" xfId="0" applyFont="1" applyFill="1" applyBorder="1" applyAlignment="1">
      <alignment horizontal="right"/>
    </xf>
    <xf numFmtId="3" fontId="29" fillId="2" borderId="0" xfId="3" applyNumberFormat="1" applyFont="1" applyFill="1" applyBorder="1" applyAlignment="1">
      <alignment horizontal="right" vertical="center"/>
    </xf>
    <xf numFmtId="0" fontId="48" fillId="2" borderId="0" xfId="0" applyFont="1" applyFill="1"/>
    <xf numFmtId="0" fontId="48" fillId="0" borderId="0" xfId="0" applyFont="1" applyBorder="1"/>
    <xf numFmtId="0" fontId="48" fillId="0" borderId="0" xfId="0" applyFont="1" applyBorder="1" applyAlignment="1">
      <alignment horizontal="right"/>
    </xf>
    <xf numFmtId="0" fontId="50" fillId="0" borderId="0" xfId="0" applyFont="1"/>
    <xf numFmtId="175" fontId="50" fillId="0" borderId="0" xfId="0" applyNumberFormat="1" applyFont="1"/>
    <xf numFmtId="175" fontId="48" fillId="0" borderId="0" xfId="0" applyNumberFormat="1" applyFont="1"/>
    <xf numFmtId="0" fontId="48" fillId="0" borderId="0" xfId="0" applyFont="1" applyAlignment="1">
      <alignment horizontal="right"/>
    </xf>
    <xf numFmtId="43" fontId="29" fillId="3" borderId="0" xfId="1" applyFont="1" applyFill="1" applyBorder="1" applyAlignment="1">
      <alignment horizontal="right"/>
    </xf>
    <xf numFmtId="43" fontId="29" fillId="0" borderId="0" xfId="1" applyFont="1" applyFill="1" applyBorder="1" applyAlignment="1"/>
    <xf numFmtId="177" fontId="29" fillId="0" borderId="0" xfId="1" applyNumberFormat="1" applyFont="1" applyFill="1" applyBorder="1" applyAlignment="1"/>
    <xf numFmtId="43" fontId="29" fillId="0" borderId="39" xfId="1" applyFont="1" applyFill="1" applyBorder="1" applyAlignment="1"/>
    <xf numFmtId="43" fontId="29" fillId="0" borderId="0" xfId="1" applyFont="1" applyFill="1" applyBorder="1" applyAlignment="1">
      <alignment horizontal="right"/>
    </xf>
    <xf numFmtId="177" fontId="29" fillId="3" borderId="0" xfId="1" applyNumberFormat="1" applyFont="1" applyFill="1" applyBorder="1" applyAlignment="1"/>
    <xf numFmtId="43" fontId="29" fillId="0" borderId="32" xfId="1" applyFont="1" applyFill="1" applyBorder="1" applyAlignment="1"/>
    <xf numFmtId="177" fontId="29" fillId="3" borderId="0" xfId="1" applyNumberFormat="1" applyFont="1" applyFill="1" applyBorder="1" applyAlignment="1">
      <alignment horizontal="right"/>
    </xf>
    <xf numFmtId="166" fontId="29" fillId="3" borderId="31" xfId="19" applyNumberFormat="1" applyFont="1" applyFill="1" applyBorder="1" applyAlignment="1">
      <alignment horizontal="right"/>
    </xf>
    <xf numFmtId="15" fontId="3" fillId="0" borderId="6" xfId="0" applyNumberFormat="1" applyFont="1" applyFill="1" applyBorder="1" applyAlignment="1">
      <alignment horizontal="right" wrapText="1"/>
    </xf>
    <xf numFmtId="0" fontId="44" fillId="0" borderId="0" xfId="0" applyFont="1" applyFill="1" applyBorder="1" applyAlignment="1">
      <alignment horizontal="center" vertical="center"/>
    </xf>
    <xf numFmtId="0" fontId="51" fillId="0" borderId="0" xfId="0" applyFont="1"/>
    <xf numFmtId="0" fontId="38" fillId="0" borderId="0" xfId="3" applyFont="1" applyAlignment="1">
      <alignment horizontal="left" vertical="center" wrapText="1"/>
    </xf>
    <xf numFmtId="0" fontId="3" fillId="2" borderId="6" xfId="4" applyNumberFormat="1" applyFont="1" applyFill="1" applyBorder="1" applyAlignment="1">
      <alignment horizontal="left"/>
    </xf>
    <xf numFmtId="3" fontId="3" fillId="9" borderId="2" xfId="3" applyNumberFormat="1" applyFont="1" applyFill="1" applyBorder="1" applyAlignment="1">
      <alignment horizontal="right"/>
    </xf>
    <xf numFmtId="1" fontId="29" fillId="0" borderId="0" xfId="8" applyNumberFormat="1" applyFont="1" applyFill="1" applyBorder="1" applyAlignment="1" applyProtection="1">
      <alignment vertical="top"/>
      <protection locked="0"/>
    </xf>
    <xf numFmtId="0" fontId="29" fillId="0" borderId="0" xfId="4" applyNumberFormat="1" applyFont="1" applyFill="1" applyBorder="1" applyAlignment="1">
      <alignment horizontal="left" vertical="center"/>
    </xf>
    <xf numFmtId="169" fontId="29" fillId="9" borderId="0" xfId="8" applyNumberFormat="1" applyFont="1" applyFill="1" applyBorder="1" applyAlignment="1" applyProtection="1">
      <alignment vertical="top"/>
      <protection locked="0"/>
    </xf>
    <xf numFmtId="169" fontId="29" fillId="0" borderId="0" xfId="8" applyNumberFormat="1" applyFont="1" applyFill="1" applyBorder="1" applyAlignment="1" applyProtection="1">
      <alignment vertical="top"/>
      <protection locked="0"/>
    </xf>
    <xf numFmtId="169" fontId="29" fillId="0" borderId="0" xfId="8" applyNumberFormat="1" applyFont="1" applyFill="1" applyBorder="1" applyAlignment="1" applyProtection="1">
      <alignment horizontal="right" vertical="top"/>
      <protection locked="0"/>
    </xf>
    <xf numFmtId="1" fontId="29" fillId="0" borderId="30" xfId="8" applyNumberFormat="1" applyFont="1" applyFill="1" applyBorder="1" applyAlignment="1" applyProtection="1">
      <alignment vertical="top"/>
      <protection locked="0"/>
    </xf>
    <xf numFmtId="169" fontId="29" fillId="9" borderId="30" xfId="8" applyNumberFormat="1" applyFont="1" applyFill="1" applyBorder="1" applyAlignment="1" applyProtection="1">
      <alignment vertical="top"/>
      <protection locked="0"/>
    </xf>
    <xf numFmtId="169" fontId="29" fillId="0" borderId="30" xfId="8" applyNumberFormat="1" applyFont="1" applyFill="1" applyBorder="1" applyAlignment="1" applyProtection="1">
      <alignment vertical="top"/>
      <protection locked="0"/>
    </xf>
    <xf numFmtId="0" fontId="53" fillId="2" borderId="0" xfId="4" applyFont="1" applyFill="1" applyBorder="1" applyAlignment="1">
      <alignment horizontal="left" readingOrder="1"/>
    </xf>
    <xf numFmtId="0" fontId="19" fillId="2" borderId="0" xfId="0" applyFont="1" applyFill="1"/>
    <xf numFmtId="0" fontId="29" fillId="2" borderId="0" xfId="0" applyFont="1" applyFill="1"/>
    <xf numFmtId="0" fontId="31" fillId="0" borderId="0" xfId="0" applyFont="1" applyFill="1"/>
    <xf numFmtId="0" fontId="19" fillId="0" borderId="0" xfId="0" applyFont="1" applyFill="1"/>
    <xf numFmtId="0" fontId="52" fillId="0" borderId="0" xfId="0" applyFont="1"/>
    <xf numFmtId="165" fontId="7" fillId="3" borderId="0" xfId="3" applyNumberFormat="1" applyFont="1" applyFill="1" applyBorder="1" applyAlignment="1">
      <alignment horizontal="right"/>
    </xf>
    <xf numFmtId="165" fontId="7" fillId="0" borderId="0" xfId="3" applyNumberFormat="1" applyFont="1" applyFill="1" applyBorder="1" applyAlignment="1">
      <alignment horizontal="right"/>
    </xf>
    <xf numFmtId="0" fontId="52" fillId="0" borderId="30" xfId="0" applyFont="1" applyBorder="1"/>
    <xf numFmtId="0" fontId="9" fillId="2" borderId="30" xfId="3" applyFont="1" applyFill="1" applyBorder="1" applyAlignment="1">
      <alignment horizontal="right" vertical="center"/>
    </xf>
    <xf numFmtId="0" fontId="31" fillId="2" borderId="0" xfId="3" applyFont="1" applyFill="1" applyBorder="1"/>
    <xf numFmtId="0" fontId="31" fillId="2" borderId="0" xfId="3" applyFont="1" applyFill="1" applyAlignment="1">
      <alignment vertical="center"/>
    </xf>
    <xf numFmtId="3" fontId="19" fillId="2" borderId="0" xfId="3" applyNumberFormat="1" applyFont="1" applyFill="1" applyAlignment="1">
      <alignment vertical="center"/>
    </xf>
    <xf numFmtId="0" fontId="36" fillId="0" borderId="0" xfId="0" applyFont="1"/>
    <xf numFmtId="0" fontId="54" fillId="0" borderId="0" xfId="0" applyFont="1"/>
    <xf numFmtId="0" fontId="54" fillId="0" borderId="0" xfId="0" applyFont="1" applyAlignment="1">
      <alignment horizontal="right"/>
    </xf>
    <xf numFmtId="0" fontId="3" fillId="3" borderId="6" xfId="3" quotePrefix="1" applyFont="1" applyFill="1" applyBorder="1" applyAlignment="1">
      <alignment horizontal="right"/>
    </xf>
    <xf numFmtId="0" fontId="3" fillId="0" borderId="6" xfId="3" applyFont="1" applyFill="1" applyBorder="1" applyAlignment="1">
      <alignment horizontal="right"/>
    </xf>
    <xf numFmtId="0" fontId="38" fillId="0" borderId="0" xfId="3" applyFont="1" applyAlignment="1">
      <alignment horizontal="left" vertical="center"/>
    </xf>
    <xf numFmtId="0" fontId="19" fillId="0" borderId="0" xfId="0" applyNumberFormat="1" applyFont="1" applyFill="1" applyBorder="1" applyAlignment="1" applyProtection="1">
      <alignment horizontal="right"/>
    </xf>
    <xf numFmtId="2" fontId="19" fillId="2" borderId="0" xfId="4" applyNumberFormat="1" applyFont="1" applyFill="1" applyBorder="1" applyAlignment="1">
      <alignment horizontal="left"/>
    </xf>
    <xf numFmtId="43" fontId="19" fillId="2" borderId="0" xfId="4" applyNumberFormat="1" applyFont="1" applyFill="1" applyBorder="1" applyAlignment="1">
      <alignment horizontal="left" vertical="center"/>
    </xf>
    <xf numFmtId="3" fontId="19" fillId="2" borderId="0" xfId="4" applyNumberFormat="1" applyFont="1" applyFill="1" applyBorder="1" applyAlignment="1">
      <alignment horizontal="left" vertical="center"/>
    </xf>
    <xf numFmtId="168" fontId="19" fillId="2" borderId="0" xfId="4" applyNumberFormat="1" applyFont="1" applyFill="1" applyBorder="1" applyAlignment="1">
      <alignment horizontal="right" vertical="center"/>
    </xf>
    <xf numFmtId="2" fontId="3" fillId="2" borderId="0" xfId="3" applyNumberFormat="1" applyFont="1" applyFill="1" applyBorder="1" applyAlignment="1">
      <alignment vertical="center"/>
    </xf>
    <xf numFmtId="2" fontId="19" fillId="9" borderId="30" xfId="4" applyNumberFormat="1" applyFont="1" applyFill="1" applyBorder="1" applyAlignment="1">
      <alignment horizontal="right"/>
    </xf>
    <xf numFmtId="2" fontId="19" fillId="0" borderId="30" xfId="4" applyNumberFormat="1" applyFont="1" applyFill="1" applyBorder="1" applyAlignment="1">
      <alignment horizontal="right"/>
    </xf>
    <xf numFmtId="2" fontId="19" fillId="0" borderId="37" xfId="4" applyNumberFormat="1" applyFont="1" applyFill="1" applyBorder="1" applyAlignment="1">
      <alignment horizontal="right"/>
    </xf>
    <xf numFmtId="2" fontId="29" fillId="9" borderId="30" xfId="3" applyNumberFormat="1" applyFont="1" applyFill="1" applyBorder="1" applyAlignment="1">
      <alignment horizontal="right"/>
    </xf>
    <xf numFmtId="173" fontId="29" fillId="0" borderId="0" xfId="1" applyNumberFormat="1" applyFont="1" applyFill="1" applyBorder="1"/>
    <xf numFmtId="173" fontId="29" fillId="0" borderId="32" xfId="1" applyNumberFormat="1" applyFont="1" applyFill="1" applyBorder="1"/>
    <xf numFmtId="168" fontId="29" fillId="0" borderId="0" xfId="3" applyNumberFormat="1" applyFont="1" applyFill="1" applyBorder="1" applyAlignment="1">
      <alignment horizontal="right"/>
    </xf>
    <xf numFmtId="168" fontId="29" fillId="9" borderId="0" xfId="3" applyNumberFormat="1" applyFont="1" applyFill="1" applyBorder="1" applyAlignment="1">
      <alignment horizontal="right"/>
    </xf>
    <xf numFmtId="168" fontId="19" fillId="0" borderId="30" xfId="3" applyNumberFormat="1" applyFont="1" applyFill="1" applyBorder="1" applyAlignment="1" applyProtection="1">
      <alignment horizontal="left"/>
    </xf>
    <xf numFmtId="0" fontId="19" fillId="4" borderId="0" xfId="3" applyFont="1" applyFill="1" applyAlignment="1">
      <alignment horizontal="right" vertical="center"/>
    </xf>
    <xf numFmtId="0" fontId="3" fillId="2" borderId="0" xfId="3" applyFont="1" applyFill="1" applyBorder="1" applyAlignment="1">
      <alignment horizontal="right" vertical="center" wrapText="1"/>
    </xf>
    <xf numFmtId="166" fontId="19" fillId="4" borderId="0" xfId="3" applyNumberFormat="1" applyFont="1" applyFill="1" applyAlignment="1">
      <alignment vertical="center"/>
    </xf>
    <xf numFmtId="2" fontId="3" fillId="2" borderId="6" xfId="4" applyNumberFormat="1" applyFont="1" applyFill="1" applyBorder="1" applyAlignment="1" applyProtection="1"/>
    <xf numFmtId="2" fontId="3" fillId="9" borderId="6" xfId="4" applyNumberFormat="1" applyFont="1" applyFill="1" applyBorder="1" applyAlignment="1" applyProtection="1">
      <alignment horizontal="right"/>
    </xf>
    <xf numFmtId="2" fontId="3" fillId="2" borderId="6" xfId="4" applyNumberFormat="1" applyFont="1" applyFill="1" applyBorder="1" applyAlignment="1" applyProtection="1">
      <alignment horizontal="right"/>
    </xf>
    <xf numFmtId="169" fontId="29" fillId="0" borderId="0" xfId="8" applyNumberFormat="1" applyFont="1" applyFill="1" applyBorder="1" applyAlignment="1" applyProtection="1">
      <alignment horizontal="left"/>
    </xf>
    <xf numFmtId="181" fontId="19" fillId="3" borderId="0" xfId="20" applyNumberFormat="1" applyFont="1" applyFill="1" applyBorder="1" applyAlignment="1" applyProtection="1">
      <alignment horizontal="right" vertical="center"/>
    </xf>
    <xf numFmtId="181" fontId="19" fillId="0" borderId="0" xfId="20" applyNumberFormat="1" applyFont="1" applyFill="1" applyBorder="1" applyAlignment="1" applyProtection="1">
      <alignment horizontal="right" vertical="center"/>
    </xf>
    <xf numFmtId="181" fontId="19" fillId="3" borderId="30" xfId="20" applyNumberFormat="1" applyFont="1" applyFill="1" applyBorder="1" applyAlignment="1" applyProtection="1">
      <alignment horizontal="right" vertical="center"/>
    </xf>
    <xf numFmtId="169" fontId="29" fillId="0" borderId="9" xfId="8" applyNumberFormat="1" applyFont="1" applyFill="1" applyBorder="1" applyAlignment="1" applyProtection="1">
      <alignment horizontal="left"/>
    </xf>
    <xf numFmtId="181" fontId="19" fillId="3" borderId="1" xfId="20" applyNumberFormat="1" applyFont="1" applyFill="1" applyBorder="1" applyAlignment="1" applyProtection="1">
      <alignment horizontal="right" vertical="center"/>
    </xf>
    <xf numFmtId="181" fontId="29" fillId="0" borderId="9" xfId="8" applyNumberFormat="1" applyFont="1" applyFill="1" applyBorder="1" applyAlignment="1" applyProtection="1">
      <alignment horizontal="right"/>
    </xf>
    <xf numFmtId="181" fontId="19" fillId="0" borderId="9" xfId="20" applyNumberFormat="1" applyFont="1" applyFill="1" applyBorder="1" applyAlignment="1" applyProtection="1">
      <alignment horizontal="right" vertical="center"/>
    </xf>
    <xf numFmtId="0" fontId="37" fillId="2" borderId="4" xfId="3" applyFont="1" applyFill="1" applyBorder="1" applyAlignment="1">
      <alignment vertical="center"/>
    </xf>
    <xf numFmtId="0" fontId="29" fillId="0" borderId="0" xfId="0" applyFont="1" applyFill="1" applyBorder="1"/>
    <xf numFmtId="1" fontId="19" fillId="0" borderId="0" xfId="4" applyNumberFormat="1" applyFont="1" applyFill="1" applyBorder="1" applyAlignment="1">
      <alignment horizontal="right" vertical="center"/>
    </xf>
    <xf numFmtId="0" fontId="55" fillId="0" borderId="0" xfId="0" applyFont="1" applyFill="1" applyBorder="1" applyAlignment="1">
      <alignment vertical="top" wrapText="1"/>
    </xf>
    <xf numFmtId="180" fontId="29" fillId="9" borderId="0" xfId="1" applyNumberFormat="1" applyFont="1" applyFill="1" applyBorder="1"/>
    <xf numFmtId="180" fontId="29" fillId="0" borderId="0" xfId="1" applyNumberFormat="1" applyFont="1" applyFill="1" applyBorder="1"/>
    <xf numFmtId="180" fontId="29" fillId="0" borderId="32" xfId="1" applyNumberFormat="1" applyFont="1" applyFill="1" applyBorder="1"/>
    <xf numFmtId="2" fontId="19" fillId="9" borderId="0" xfId="4" applyNumberFormat="1" applyFont="1" applyFill="1" applyBorder="1" applyAlignment="1">
      <alignment horizontal="right"/>
    </xf>
    <xf numFmtId="2" fontId="29" fillId="0" borderId="32" xfId="3" applyNumberFormat="1" applyFont="1" applyFill="1" applyBorder="1" applyAlignment="1">
      <alignment horizontal="right"/>
    </xf>
    <xf numFmtId="2" fontId="29" fillId="9" borderId="0" xfId="3" applyNumberFormat="1" applyFont="1" applyFill="1" applyBorder="1" applyAlignment="1">
      <alignment horizontal="right"/>
    </xf>
    <xf numFmtId="166" fontId="29" fillId="9" borderId="30" xfId="1" applyNumberFormat="1" applyFont="1" applyFill="1" applyBorder="1"/>
    <xf numFmtId="166" fontId="29" fillId="0" borderId="30" xfId="1" applyNumberFormat="1" applyFont="1" applyFill="1" applyBorder="1"/>
    <xf numFmtId="166" fontId="29" fillId="0" borderId="64" xfId="1" applyNumberFormat="1" applyFont="1" applyFill="1" applyBorder="1"/>
    <xf numFmtId="177" fontId="19" fillId="9" borderId="30" xfId="1" applyNumberFormat="1" applyFont="1" applyFill="1" applyBorder="1" applyAlignment="1">
      <alignment horizontal="right"/>
    </xf>
    <xf numFmtId="177" fontId="19" fillId="0" borderId="30" xfId="1" applyNumberFormat="1" applyFont="1" applyFill="1" applyBorder="1" applyAlignment="1">
      <alignment horizontal="right"/>
    </xf>
    <xf numFmtId="177" fontId="19" fillId="0" borderId="37" xfId="1" applyNumberFormat="1" applyFont="1" applyFill="1" applyBorder="1" applyAlignment="1">
      <alignment horizontal="right"/>
    </xf>
    <xf numFmtId="177" fontId="29" fillId="9" borderId="30" xfId="1" applyNumberFormat="1" applyFont="1" applyFill="1" applyBorder="1" applyAlignment="1">
      <alignment horizontal="right"/>
    </xf>
    <xf numFmtId="183" fontId="3" fillId="2" borderId="65" xfId="3" applyNumberFormat="1" applyFont="1" applyFill="1" applyBorder="1" applyAlignment="1">
      <alignment horizontal="left"/>
    </xf>
    <xf numFmtId="183" fontId="3" fillId="9" borderId="65" xfId="3" applyNumberFormat="1" applyFont="1" applyFill="1" applyBorder="1" applyAlignment="1">
      <alignment horizontal="right"/>
    </xf>
    <xf numFmtId="183" fontId="3" fillId="2" borderId="65" xfId="3" applyNumberFormat="1" applyFont="1" applyFill="1" applyBorder="1" applyAlignment="1">
      <alignment horizontal="right"/>
    </xf>
    <xf numFmtId="43" fontId="5" fillId="3" borderId="0" xfId="1" applyFont="1" applyFill="1" applyBorder="1" applyAlignment="1">
      <alignment horizontal="right" vertical="center"/>
    </xf>
    <xf numFmtId="0" fontId="38" fillId="0" borderId="0" xfId="3" applyFont="1" applyFill="1" applyBorder="1" applyAlignment="1">
      <alignment horizontal="left" vertical="center"/>
    </xf>
    <xf numFmtId="0" fontId="15" fillId="0" borderId="0" xfId="0" applyFont="1" applyAlignment="1">
      <alignment horizontal="left" vertical="center"/>
    </xf>
    <xf numFmtId="0" fontId="15" fillId="3" borderId="0" xfId="0" applyFont="1" applyFill="1" applyAlignment="1">
      <alignment horizontal="right" vertical="center"/>
    </xf>
    <xf numFmtId="0" fontId="15" fillId="0" borderId="0" xfId="0" applyFont="1" applyAlignment="1">
      <alignment horizontal="right" vertical="center"/>
    </xf>
    <xf numFmtId="0" fontId="15" fillId="0" borderId="6" xfId="0" applyFont="1" applyBorder="1" applyAlignment="1">
      <alignment vertical="center"/>
    </xf>
    <xf numFmtId="0" fontId="15" fillId="0" borderId="6" xfId="0" applyFont="1" applyBorder="1" applyAlignment="1">
      <alignment horizontal="left" vertical="center"/>
    </xf>
    <xf numFmtId="0" fontId="15" fillId="3" borderId="6" xfId="0" applyFont="1" applyFill="1" applyBorder="1" applyAlignment="1">
      <alignment horizontal="right" vertical="center"/>
    </xf>
    <xf numFmtId="0" fontId="15" fillId="0" borderId="6" xfId="0" applyFont="1" applyBorder="1" applyAlignment="1">
      <alignment horizontal="right" vertical="center"/>
    </xf>
    <xf numFmtId="0" fontId="51" fillId="0" borderId="0" xfId="0" applyFont="1" applyAlignment="1">
      <alignment vertical="center"/>
    </xf>
    <xf numFmtId="0" fontId="51" fillId="0" borderId="0" xfId="0" applyFont="1" applyAlignment="1">
      <alignment horizontal="left" vertical="center"/>
    </xf>
    <xf numFmtId="3" fontId="51" fillId="3" borderId="0" xfId="0" applyNumberFormat="1" applyFont="1" applyFill="1" applyAlignment="1">
      <alignment horizontal="right" vertical="center"/>
    </xf>
    <xf numFmtId="3" fontId="51" fillId="0" borderId="0" xfId="0" applyNumberFormat="1" applyFont="1" applyAlignment="1">
      <alignment horizontal="right" vertical="center"/>
    </xf>
    <xf numFmtId="0" fontId="51" fillId="0" borderId="6" xfId="0" applyFont="1" applyBorder="1" applyAlignment="1">
      <alignment horizontal="left" vertical="center"/>
    </xf>
    <xf numFmtId="3" fontId="51" fillId="3" borderId="6" xfId="0" applyNumberFormat="1" applyFont="1" applyFill="1" applyBorder="1" applyAlignment="1">
      <alignment horizontal="right" vertical="center"/>
    </xf>
    <xf numFmtId="3" fontId="51" fillId="0" borderId="6" xfId="0" applyNumberFormat="1" applyFont="1" applyBorder="1" applyAlignment="1">
      <alignment horizontal="right" vertical="center"/>
    </xf>
    <xf numFmtId="0" fontId="51" fillId="3" borderId="0" xfId="0" applyFont="1" applyFill="1" applyAlignment="1">
      <alignment horizontal="right" vertical="center"/>
    </xf>
    <xf numFmtId="0" fontId="51" fillId="0" borderId="0" xfId="0" applyFont="1" applyAlignment="1">
      <alignment horizontal="right" vertical="center"/>
    </xf>
    <xf numFmtId="0" fontId="51" fillId="3" borderId="6" xfId="0" applyFont="1" applyFill="1" applyBorder="1" applyAlignment="1">
      <alignment horizontal="right" vertical="center"/>
    </xf>
    <xf numFmtId="0" fontId="51" fillId="0" borderId="6" xfId="0" applyFont="1" applyBorder="1" applyAlignment="1">
      <alignment horizontal="right" vertical="center"/>
    </xf>
    <xf numFmtId="0" fontId="51" fillId="3" borderId="0" xfId="0" applyFont="1" applyFill="1"/>
    <xf numFmtId="0" fontId="51" fillId="0" borderId="6" xfId="0" applyFont="1" applyBorder="1" applyAlignment="1">
      <alignment vertical="center"/>
    </xf>
    <xf numFmtId="0" fontId="32" fillId="0" borderId="0" xfId="0" applyFont="1" applyAlignment="1">
      <alignment horizontal="left" vertical="center"/>
    </xf>
    <xf numFmtId="16" fontId="15" fillId="0" borderId="0" xfId="0" applyNumberFormat="1" applyFont="1" applyAlignment="1">
      <alignment horizontal="right" vertical="center"/>
    </xf>
    <xf numFmtId="0" fontId="51" fillId="0" borderId="13" xfId="0" applyFont="1" applyBorder="1" applyAlignment="1">
      <alignment horizontal="left" vertical="center"/>
    </xf>
    <xf numFmtId="3" fontId="51" fillId="3" borderId="13" xfId="0" applyNumberFormat="1" applyFont="1" applyFill="1" applyBorder="1" applyAlignment="1">
      <alignment horizontal="right" vertical="center"/>
    </xf>
    <xf numFmtId="3" fontId="51" fillId="0" borderId="13" xfId="0" applyNumberFormat="1" applyFont="1" applyBorder="1" applyAlignment="1">
      <alignment horizontal="right" vertical="center"/>
    </xf>
    <xf numFmtId="0" fontId="15" fillId="0" borderId="13" xfId="0" applyFont="1" applyBorder="1" applyAlignment="1">
      <alignment horizontal="right" vertical="center"/>
    </xf>
    <xf numFmtId="0" fontId="51" fillId="0" borderId="0" xfId="0" applyFont="1" applyAlignment="1">
      <alignment vertical="center" wrapText="1"/>
    </xf>
    <xf numFmtId="0" fontId="51" fillId="0" borderId="6" xfId="0" applyFont="1" applyBorder="1" applyAlignment="1">
      <alignment vertical="center" wrapText="1"/>
    </xf>
    <xf numFmtId="0" fontId="57" fillId="0" borderId="0" xfId="0" applyFont="1" applyAlignment="1">
      <alignment vertical="center" wrapText="1"/>
    </xf>
    <xf numFmtId="3" fontId="57" fillId="3" borderId="0" xfId="0" applyNumberFormat="1" applyFont="1" applyFill="1" applyAlignment="1">
      <alignment horizontal="right" vertical="center"/>
    </xf>
    <xf numFmtId="3" fontId="57" fillId="0" borderId="0" xfId="0" applyNumberFormat="1" applyFont="1" applyAlignment="1">
      <alignment horizontal="right" vertical="center"/>
    </xf>
    <xf numFmtId="10" fontId="51" fillId="3" borderId="0" xfId="0" applyNumberFormat="1" applyFont="1" applyFill="1" applyAlignment="1">
      <alignment horizontal="right" vertical="center"/>
    </xf>
    <xf numFmtId="10" fontId="51" fillId="0" borderId="0" xfId="0" applyNumberFormat="1" applyFont="1" applyAlignment="1">
      <alignment horizontal="right" vertical="center"/>
    </xf>
    <xf numFmtId="10" fontId="51" fillId="3" borderId="6" xfId="0" applyNumberFormat="1" applyFont="1" applyFill="1" applyBorder="1" applyAlignment="1">
      <alignment horizontal="right" vertical="center"/>
    </xf>
    <xf numFmtId="10" fontId="51" fillId="0" borderId="6" xfId="0" applyNumberFormat="1" applyFont="1" applyBorder="1" applyAlignment="1">
      <alignment horizontal="right" vertical="center"/>
    </xf>
    <xf numFmtId="0" fontId="32" fillId="0" borderId="0" xfId="0" applyFont="1" applyAlignment="1">
      <alignment vertical="center" wrapText="1"/>
    </xf>
    <xf numFmtId="0" fontId="15" fillId="0" borderId="0" xfId="0" applyFont="1" applyAlignment="1">
      <alignment vertical="center"/>
    </xf>
    <xf numFmtId="0" fontId="32" fillId="0" borderId="30" xfId="0" applyFont="1" applyBorder="1" applyAlignment="1">
      <alignment vertical="center"/>
    </xf>
    <xf numFmtId="0" fontId="15" fillId="0" borderId="6" xfId="0" applyFont="1" applyBorder="1" applyAlignment="1">
      <alignment horizontal="right" vertical="center" wrapText="1"/>
    </xf>
    <xf numFmtId="0" fontId="15" fillId="3" borderId="6" xfId="0" applyFont="1" applyFill="1" applyBorder="1" applyAlignment="1">
      <alignment horizontal="right" vertical="center" wrapText="1"/>
    </xf>
    <xf numFmtId="0" fontId="51" fillId="0" borderId="13" xfId="0" applyFont="1" applyBorder="1" applyAlignment="1">
      <alignment vertical="center"/>
    </xf>
    <xf numFmtId="0" fontId="51" fillId="0" borderId="13" xfId="0" applyFont="1" applyBorder="1" applyAlignment="1">
      <alignment horizontal="right" vertical="center"/>
    </xf>
    <xf numFmtId="0" fontId="47" fillId="0" borderId="13" xfId="0" applyFont="1" applyBorder="1" applyAlignment="1">
      <alignment vertical="center" wrapText="1"/>
    </xf>
    <xf numFmtId="0" fontId="0" fillId="0" borderId="0" xfId="0" applyAlignment="1"/>
    <xf numFmtId="0" fontId="14" fillId="0" borderId="13" xfId="0" applyFont="1" applyBorder="1" applyAlignment="1">
      <alignment vertical="center"/>
    </xf>
    <xf numFmtId="0" fontId="14" fillId="0" borderId="0" xfId="0" applyFont="1" applyBorder="1" applyAlignment="1">
      <alignment vertical="center"/>
    </xf>
    <xf numFmtId="0" fontId="51" fillId="0" borderId="0" xfId="0" applyFont="1" applyAlignment="1">
      <alignment horizontal="justify" vertical="center"/>
    </xf>
    <xf numFmtId="3" fontId="32" fillId="3" borderId="6" xfId="0" applyNumberFormat="1" applyFont="1" applyFill="1" applyBorder="1" applyAlignment="1">
      <alignment horizontal="right" vertical="center" wrapText="1"/>
    </xf>
    <xf numFmtId="3" fontId="32" fillId="0" borderId="6" xfId="0" applyNumberFormat="1" applyFont="1" applyBorder="1" applyAlignment="1">
      <alignment horizontal="right" vertical="center" wrapText="1"/>
    </xf>
    <xf numFmtId="0" fontId="15" fillId="3" borderId="0" xfId="0" applyFont="1" applyFill="1" applyAlignment="1">
      <alignment horizontal="right" vertical="center" wrapText="1"/>
    </xf>
    <xf numFmtId="16" fontId="15" fillId="0" borderId="0" xfId="0" applyNumberFormat="1" applyFont="1" applyAlignment="1">
      <alignment horizontal="right" vertical="center" wrapText="1"/>
    </xf>
    <xf numFmtId="0" fontId="15" fillId="0" borderId="0" xfId="0" applyFont="1" applyAlignment="1">
      <alignment vertical="center" wrapText="1"/>
    </xf>
    <xf numFmtId="3" fontId="51" fillId="3" borderId="0" xfId="0" applyNumberFormat="1" applyFont="1" applyFill="1" applyAlignment="1">
      <alignment horizontal="right" vertical="center" wrapText="1"/>
    </xf>
    <xf numFmtId="3" fontId="51" fillId="0" borderId="0" xfId="0" applyNumberFormat="1" applyFont="1" applyAlignment="1">
      <alignment horizontal="right" vertical="center" wrapText="1"/>
    </xf>
    <xf numFmtId="3" fontId="51" fillId="3" borderId="6" xfId="0" applyNumberFormat="1" applyFont="1" applyFill="1" applyBorder="1" applyAlignment="1">
      <alignment horizontal="right" vertical="center" wrapText="1"/>
    </xf>
    <xf numFmtId="3" fontId="51" fillId="0" borderId="6" xfId="0" applyNumberFormat="1" applyFont="1" applyBorder="1" applyAlignment="1">
      <alignment horizontal="right" vertical="center" wrapText="1"/>
    </xf>
    <xf numFmtId="0" fontId="15" fillId="0" borderId="0" xfId="0" applyFont="1" applyAlignment="1">
      <alignment horizontal="right" vertical="center" wrapText="1"/>
    </xf>
    <xf numFmtId="0" fontId="56" fillId="2" borderId="0" xfId="3" applyFont="1" applyFill="1" applyBorder="1" applyAlignment="1">
      <alignment horizontal="left" vertical="center"/>
    </xf>
    <xf numFmtId="0" fontId="58" fillId="4" borderId="30" xfId="3" applyFont="1" applyFill="1" applyBorder="1" applyAlignment="1">
      <alignment vertical="center"/>
    </xf>
    <xf numFmtId="0" fontId="48" fillId="0" borderId="30" xfId="0" applyFont="1" applyBorder="1"/>
    <xf numFmtId="0" fontId="56" fillId="0" borderId="0" xfId="0" applyFont="1" applyAlignment="1">
      <alignment vertical="center"/>
    </xf>
    <xf numFmtId="0" fontId="58" fillId="4" borderId="0" xfId="3" applyFont="1" applyFill="1" applyAlignment="1">
      <alignment vertical="center"/>
    </xf>
    <xf numFmtId="165" fontId="58" fillId="3" borderId="4" xfId="3" applyNumberFormat="1" applyFont="1" applyFill="1" applyBorder="1" applyAlignment="1">
      <alignment horizontal="right"/>
    </xf>
    <xf numFmtId="0" fontId="58" fillId="2" borderId="0" xfId="3" applyFont="1" applyFill="1" applyBorder="1" applyAlignment="1">
      <alignment vertical="center"/>
    </xf>
    <xf numFmtId="3" fontId="58" fillId="3" borderId="2" xfId="3" applyNumberFormat="1" applyFont="1" applyFill="1" applyBorder="1" applyAlignment="1">
      <alignment horizontal="right"/>
    </xf>
    <xf numFmtId="3" fontId="58" fillId="0" borderId="2" xfId="3" applyNumberFormat="1" applyFont="1" applyFill="1" applyBorder="1" applyAlignment="1">
      <alignment horizontal="right"/>
    </xf>
    <xf numFmtId="3" fontId="58" fillId="2" borderId="2" xfId="3" applyNumberFormat="1" applyFont="1" applyFill="1" applyBorder="1" applyAlignment="1">
      <alignment horizontal="right"/>
    </xf>
    <xf numFmtId="165" fontId="58" fillId="2" borderId="2" xfId="3" applyNumberFormat="1" applyFont="1" applyFill="1" applyBorder="1" applyAlignment="1">
      <alignment horizontal="right"/>
    </xf>
    <xf numFmtId="0" fontId="19" fillId="0" borderId="66" xfId="3" applyFont="1" applyFill="1" applyBorder="1" applyAlignment="1">
      <alignment vertical="center"/>
    </xf>
    <xf numFmtId="166" fontId="29" fillId="9" borderId="67" xfId="3" applyNumberFormat="1" applyFont="1" applyFill="1" applyBorder="1" applyAlignment="1">
      <alignment horizontal="right" vertical="center"/>
    </xf>
    <xf numFmtId="166" fontId="29" fillId="0" borderId="67" xfId="3" applyNumberFormat="1" applyFont="1" applyFill="1" applyBorder="1" applyAlignment="1">
      <alignment horizontal="right" vertical="center"/>
    </xf>
    <xf numFmtId="166" fontId="29" fillId="0" borderId="68" xfId="3" applyNumberFormat="1" applyFont="1" applyFill="1" applyBorder="1" applyAlignment="1">
      <alignment horizontal="right" vertical="center"/>
    </xf>
    <xf numFmtId="166" fontId="29" fillId="3" borderId="67" xfId="3" applyNumberFormat="1" applyFont="1" applyFill="1" applyBorder="1" applyAlignment="1">
      <alignment horizontal="right" vertical="center"/>
    </xf>
    <xf numFmtId="3" fontId="37" fillId="2" borderId="1" xfId="3" applyNumberFormat="1" applyFont="1" applyFill="1" applyBorder="1" applyAlignment="1">
      <alignment vertical="center"/>
    </xf>
    <xf numFmtId="0" fontId="37" fillId="2" borderId="1" xfId="3" applyFont="1" applyFill="1" applyBorder="1" applyAlignment="1">
      <alignment horizontal="right" vertical="center"/>
    </xf>
    <xf numFmtId="1" fontId="7" fillId="2" borderId="0" xfId="4" applyNumberFormat="1" applyFont="1" applyFill="1" applyBorder="1" applyAlignment="1">
      <alignment horizontal="right" vertical="center"/>
    </xf>
    <xf numFmtId="3" fontId="7" fillId="2" borderId="0" xfId="4" applyNumberFormat="1" applyFont="1" applyFill="1" applyBorder="1" applyAlignment="1">
      <alignment horizontal="right" vertical="center"/>
    </xf>
    <xf numFmtId="187" fontId="7" fillId="2" borderId="6" xfId="4" applyNumberFormat="1" applyFont="1" applyFill="1" applyBorder="1" applyAlignment="1">
      <alignment horizontal="left"/>
    </xf>
    <xf numFmtId="165" fontId="7" fillId="3" borderId="6" xfId="3" applyNumberFormat="1" applyFont="1" applyFill="1" applyBorder="1" applyAlignment="1">
      <alignment horizontal="right" wrapText="1"/>
    </xf>
    <xf numFmtId="165" fontId="7" fillId="0" borderId="6" xfId="3" applyNumberFormat="1" applyFont="1" applyFill="1" applyBorder="1" applyAlignment="1">
      <alignment horizontal="right" wrapText="1"/>
    </xf>
    <xf numFmtId="2" fontId="5" fillId="0" borderId="0" xfId="4" applyNumberFormat="1" applyFont="1" applyFill="1" applyBorder="1" applyAlignment="1">
      <alignment horizontal="left" vertical="center"/>
    </xf>
    <xf numFmtId="187" fontId="5" fillId="0" borderId="0" xfId="4" applyNumberFormat="1" applyFont="1" applyFill="1" applyBorder="1" applyAlignment="1">
      <alignment horizontal="left" vertical="center"/>
    </xf>
    <xf numFmtId="170" fontId="10" fillId="3" borderId="0" xfId="19" applyNumberFormat="1" applyFont="1" applyFill="1" applyBorder="1" applyAlignment="1">
      <alignment horizontal="right"/>
    </xf>
    <xf numFmtId="170" fontId="10" fillId="0" borderId="0" xfId="19" applyNumberFormat="1" applyFont="1" applyFill="1" applyBorder="1" applyAlignment="1">
      <alignment horizontal="right"/>
    </xf>
    <xf numFmtId="170" fontId="10" fillId="0" borderId="44" xfId="19" applyNumberFormat="1" applyFont="1" applyFill="1" applyBorder="1" applyAlignment="1">
      <alignment horizontal="right"/>
    </xf>
    <xf numFmtId="171" fontId="10" fillId="3" borderId="0" xfId="19" applyNumberFormat="1" applyFont="1" applyFill="1" applyBorder="1" applyAlignment="1">
      <alignment horizontal="right"/>
    </xf>
    <xf numFmtId="171" fontId="10" fillId="0" borderId="0" xfId="19" applyNumberFormat="1" applyFont="1" applyFill="1" applyBorder="1" applyAlignment="1">
      <alignment horizontal="right"/>
    </xf>
    <xf numFmtId="170" fontId="10" fillId="0" borderId="32" xfId="19" applyNumberFormat="1" applyFont="1" applyFill="1" applyBorder="1" applyAlignment="1">
      <alignment horizontal="right"/>
    </xf>
    <xf numFmtId="2" fontId="5" fillId="0" borderId="30" xfId="4" applyNumberFormat="1" applyFont="1" applyFill="1" applyBorder="1" applyAlignment="1">
      <alignment horizontal="left" vertical="center"/>
    </xf>
    <xf numFmtId="187" fontId="5" fillId="0" borderId="31" xfId="4" applyNumberFormat="1" applyFont="1" applyFill="1" applyBorder="1" applyAlignment="1">
      <alignment horizontal="left" vertical="center"/>
    </xf>
    <xf numFmtId="170" fontId="10" fillId="3" borderId="31" xfId="19" applyNumberFormat="1" applyFont="1" applyFill="1" applyBorder="1" applyAlignment="1">
      <alignment horizontal="right"/>
    </xf>
    <xf numFmtId="170" fontId="10" fillId="0" borderId="31" xfId="19" applyNumberFormat="1" applyFont="1" applyFill="1" applyBorder="1" applyAlignment="1">
      <alignment horizontal="right"/>
    </xf>
    <xf numFmtId="170" fontId="10" fillId="0" borderId="40" xfId="19" applyNumberFormat="1" applyFont="1" applyFill="1" applyBorder="1" applyAlignment="1">
      <alignment horizontal="right"/>
    </xf>
    <xf numFmtId="171" fontId="10" fillId="3" borderId="31" xfId="19" applyNumberFormat="1" applyFont="1" applyFill="1" applyBorder="1" applyAlignment="1">
      <alignment horizontal="right"/>
    </xf>
    <xf numFmtId="171" fontId="10" fillId="0" borderId="31" xfId="19" applyNumberFormat="1" applyFont="1" applyFill="1" applyBorder="1" applyAlignment="1">
      <alignment horizontal="right"/>
    </xf>
    <xf numFmtId="2" fontId="5" fillId="0" borderId="17" xfId="4" applyNumberFormat="1" applyFont="1" applyFill="1" applyBorder="1" applyAlignment="1">
      <alignment horizontal="left" vertical="center"/>
    </xf>
    <xf numFmtId="187" fontId="5" fillId="0" borderId="30" xfId="4" applyNumberFormat="1" applyFont="1" applyFill="1" applyBorder="1" applyAlignment="1">
      <alignment horizontal="left" vertical="center"/>
    </xf>
    <xf numFmtId="170" fontId="10" fillId="3" borderId="30" xfId="19" applyNumberFormat="1" applyFont="1" applyFill="1" applyBorder="1" applyAlignment="1">
      <alignment horizontal="right"/>
    </xf>
    <xf numFmtId="170" fontId="10" fillId="0" borderId="30" xfId="19" applyNumberFormat="1" applyFont="1" applyFill="1" applyBorder="1" applyAlignment="1">
      <alignment horizontal="right"/>
    </xf>
    <xf numFmtId="170" fontId="10" fillId="0" borderId="37" xfId="19" applyNumberFormat="1" applyFont="1" applyFill="1" applyBorder="1" applyAlignment="1">
      <alignment horizontal="right"/>
    </xf>
    <xf numFmtId="171" fontId="10" fillId="3" borderId="30" xfId="19" applyNumberFormat="1" applyFont="1" applyFill="1" applyBorder="1" applyAlignment="1">
      <alignment horizontal="right"/>
    </xf>
    <xf numFmtId="171" fontId="10" fillId="0" borderId="30" xfId="19" applyNumberFormat="1" applyFont="1" applyFill="1" applyBorder="1" applyAlignment="1">
      <alignment horizontal="right"/>
    </xf>
    <xf numFmtId="2" fontId="5" fillId="0" borderId="31" xfId="4" applyNumberFormat="1" applyFont="1" applyFill="1" applyBorder="1" applyAlignment="1">
      <alignment horizontal="left" vertical="center"/>
    </xf>
    <xf numFmtId="2" fontId="10" fillId="0" borderId="0" xfId="4" applyNumberFormat="1" applyFont="1" applyFill="1" applyBorder="1" applyAlignment="1">
      <alignment horizontal="left" vertical="center"/>
    </xf>
    <xf numFmtId="187" fontId="10" fillId="0" borderId="0" xfId="4" applyNumberFormat="1" applyFont="1" applyFill="1" applyBorder="1" applyAlignment="1">
      <alignment horizontal="left" vertical="center"/>
    </xf>
    <xf numFmtId="0" fontId="19" fillId="0" borderId="0" xfId="0" applyFont="1" applyAlignment="1">
      <alignment vertical="center"/>
    </xf>
    <xf numFmtId="2" fontId="58" fillId="0" borderId="6" xfId="4" applyNumberFormat="1" applyFont="1" applyFill="1" applyBorder="1" applyAlignment="1"/>
    <xf numFmtId="187" fontId="58" fillId="0" borderId="6" xfId="4" applyNumberFormat="1" applyFont="1" applyFill="1" applyBorder="1" applyAlignment="1">
      <alignment horizontal="left"/>
    </xf>
    <xf numFmtId="165" fontId="58" fillId="3" borderId="6" xfId="3" applyNumberFormat="1" applyFont="1" applyFill="1" applyBorder="1" applyAlignment="1">
      <alignment horizontal="right" wrapText="1"/>
    </xf>
    <xf numFmtId="165" fontId="58" fillId="0" borderId="6" xfId="3" applyNumberFormat="1" applyFont="1" applyFill="1" applyBorder="1" applyAlignment="1">
      <alignment horizontal="right" wrapText="1"/>
    </xf>
    <xf numFmtId="2" fontId="56" fillId="0" borderId="0" xfId="4" applyNumberFormat="1" applyFont="1" applyFill="1" applyBorder="1" applyAlignment="1">
      <alignment horizontal="left" vertical="center"/>
    </xf>
    <xf numFmtId="187" fontId="56" fillId="0" borderId="0" xfId="4" applyNumberFormat="1" applyFont="1" applyFill="1" applyBorder="1" applyAlignment="1">
      <alignment horizontal="left" vertical="center"/>
    </xf>
    <xf numFmtId="170" fontId="59" fillId="3" borderId="0" xfId="19" applyNumberFormat="1" applyFont="1" applyFill="1" applyBorder="1" applyAlignment="1">
      <alignment horizontal="right"/>
    </xf>
    <xf numFmtId="170" fontId="59" fillId="0" borderId="0" xfId="19" applyNumberFormat="1" applyFont="1" applyFill="1" applyBorder="1" applyAlignment="1">
      <alignment horizontal="right"/>
    </xf>
    <xf numFmtId="170" fontId="59" fillId="0" borderId="44" xfId="19" applyNumberFormat="1" applyFont="1" applyFill="1" applyBorder="1" applyAlignment="1">
      <alignment horizontal="right"/>
    </xf>
    <xf numFmtId="167" fontId="59" fillId="3" borderId="0" xfId="19" applyNumberFormat="1" applyFont="1" applyFill="1" applyBorder="1" applyAlignment="1">
      <alignment horizontal="right"/>
    </xf>
    <xf numFmtId="167" fontId="59" fillId="0" borderId="0" xfId="19" applyNumberFormat="1" applyFont="1" applyFill="1" applyBorder="1" applyAlignment="1">
      <alignment horizontal="right"/>
    </xf>
    <xf numFmtId="170" fontId="59" fillId="0" borderId="32" xfId="19" applyNumberFormat="1" applyFont="1" applyFill="1" applyBorder="1" applyAlignment="1">
      <alignment horizontal="right"/>
    </xf>
    <xf numFmtId="2" fontId="56" fillId="0" borderId="30" xfId="4" applyNumberFormat="1" applyFont="1" applyFill="1" applyBorder="1" applyAlignment="1">
      <alignment horizontal="left" vertical="center"/>
    </xf>
    <xf numFmtId="187" fontId="56" fillId="0" borderId="31" xfId="4" applyNumberFormat="1" applyFont="1" applyFill="1" applyBorder="1" applyAlignment="1">
      <alignment horizontal="left" vertical="center"/>
    </xf>
    <xf numFmtId="170" fontId="59" fillId="3" borderId="31" xfId="19" applyNumberFormat="1" applyFont="1" applyFill="1" applyBorder="1" applyAlignment="1">
      <alignment horizontal="right"/>
    </xf>
    <xf numFmtId="170" fontId="59" fillId="0" borderId="31" xfId="19" applyNumberFormat="1" applyFont="1" applyFill="1" applyBorder="1" applyAlignment="1">
      <alignment horizontal="right"/>
    </xf>
    <xf numFmtId="170" fontId="59" fillId="0" borderId="40" xfId="19" applyNumberFormat="1" applyFont="1" applyFill="1" applyBorder="1" applyAlignment="1">
      <alignment horizontal="right"/>
    </xf>
    <xf numFmtId="167" fontId="59" fillId="3" borderId="31" xfId="19" applyNumberFormat="1" applyFont="1" applyFill="1" applyBorder="1" applyAlignment="1">
      <alignment horizontal="right"/>
    </xf>
    <xf numFmtId="167" fontId="59" fillId="0" borderId="31" xfId="19" applyNumberFormat="1" applyFont="1" applyFill="1" applyBorder="1" applyAlignment="1">
      <alignment horizontal="right"/>
    </xf>
    <xf numFmtId="187" fontId="56" fillId="0" borderId="30" xfId="4" applyNumberFormat="1" applyFont="1" applyFill="1" applyBorder="1" applyAlignment="1">
      <alignment horizontal="left" vertical="center"/>
    </xf>
    <xf numFmtId="170" fontId="59" fillId="3" borderId="30" xfId="19" applyNumberFormat="1" applyFont="1" applyFill="1" applyBorder="1" applyAlignment="1">
      <alignment horizontal="right"/>
    </xf>
    <xf numFmtId="170" fontId="59" fillId="0" borderId="30" xfId="19" applyNumberFormat="1" applyFont="1" applyFill="1" applyBorder="1" applyAlignment="1">
      <alignment horizontal="right"/>
    </xf>
    <xf numFmtId="170" fontId="59" fillId="0" borderId="37" xfId="19" applyNumberFormat="1" applyFont="1" applyFill="1" applyBorder="1" applyAlignment="1">
      <alignment horizontal="right"/>
    </xf>
    <xf numFmtId="167" fontId="59" fillId="3" borderId="30" xfId="19" applyNumberFormat="1" applyFont="1" applyFill="1" applyBorder="1" applyAlignment="1">
      <alignment horizontal="right"/>
    </xf>
    <xf numFmtId="187" fontId="56" fillId="0" borderId="17" xfId="4" applyNumberFormat="1" applyFont="1" applyFill="1" applyBorder="1" applyAlignment="1">
      <alignment horizontal="left" vertical="center"/>
    </xf>
    <xf numFmtId="170" fontId="59" fillId="3" borderId="17" xfId="19" applyNumberFormat="1" applyFont="1" applyFill="1" applyBorder="1" applyAlignment="1">
      <alignment horizontal="right"/>
    </xf>
    <xf numFmtId="170" fontId="59" fillId="0" borderId="17" xfId="19" applyNumberFormat="1" applyFont="1" applyFill="1" applyBorder="1" applyAlignment="1">
      <alignment horizontal="right"/>
    </xf>
    <xf numFmtId="170" fontId="59" fillId="0" borderId="39" xfId="19" applyNumberFormat="1" applyFont="1" applyFill="1" applyBorder="1" applyAlignment="1">
      <alignment horizontal="right"/>
    </xf>
    <xf numFmtId="167" fontId="59" fillId="3" borderId="17" xfId="19" applyNumberFormat="1" applyFont="1" applyFill="1" applyBorder="1" applyAlignment="1">
      <alignment horizontal="right"/>
    </xf>
    <xf numFmtId="167" fontId="59" fillId="0" borderId="17" xfId="19" applyNumberFormat="1" applyFont="1" applyFill="1" applyBorder="1" applyAlignment="1">
      <alignment horizontal="right"/>
    </xf>
    <xf numFmtId="2" fontId="56" fillId="0" borderId="17" xfId="4" applyNumberFormat="1" applyFont="1" applyFill="1" applyBorder="1" applyAlignment="1">
      <alignment horizontal="left" vertical="center"/>
    </xf>
    <xf numFmtId="2" fontId="56" fillId="0" borderId="31" xfId="4" applyNumberFormat="1" applyFont="1" applyFill="1" applyBorder="1" applyAlignment="1">
      <alignment horizontal="left" vertical="center"/>
    </xf>
    <xf numFmtId="0" fontId="58" fillId="4" borderId="1" xfId="4" applyFont="1" applyFill="1" applyBorder="1" applyAlignment="1">
      <alignment vertical="center"/>
    </xf>
    <xf numFmtId="172" fontId="58" fillId="0" borderId="1" xfId="2" applyNumberFormat="1" applyFont="1" applyFill="1" applyBorder="1" applyAlignment="1">
      <alignment vertical="center"/>
    </xf>
    <xf numFmtId="172" fontId="58" fillId="4" borderId="1" xfId="2" applyNumberFormat="1" applyFont="1" applyFill="1" applyBorder="1" applyAlignment="1">
      <alignment vertical="center"/>
    </xf>
    <xf numFmtId="168" fontId="58" fillId="4" borderId="1" xfId="2" applyNumberFormat="1" applyFont="1" applyFill="1" applyBorder="1" applyAlignment="1">
      <alignment vertical="center"/>
    </xf>
    <xf numFmtId="0" fontId="58" fillId="4" borderId="0" xfId="4" applyFont="1" applyFill="1" applyBorder="1" applyAlignment="1">
      <alignment vertical="center"/>
    </xf>
    <xf numFmtId="172" fontId="58" fillId="0" borderId="0" xfId="3" applyNumberFormat="1" applyFont="1" applyFill="1" applyBorder="1" applyAlignment="1">
      <alignment vertical="center"/>
    </xf>
    <xf numFmtId="172" fontId="58" fillId="4" borderId="0" xfId="3" applyNumberFormat="1" applyFont="1" applyFill="1" applyBorder="1" applyAlignment="1">
      <alignment vertical="center"/>
    </xf>
    <xf numFmtId="0" fontId="58" fillId="3" borderId="0" xfId="3" applyFont="1" applyFill="1" applyBorder="1" applyAlignment="1">
      <alignment horizontal="right" vertical="center"/>
    </xf>
    <xf numFmtId="0" fontId="58" fillId="0" borderId="0" xfId="3" applyFont="1" applyFill="1" applyBorder="1" applyAlignment="1">
      <alignment horizontal="right" vertical="center"/>
    </xf>
    <xf numFmtId="0" fontId="6" fillId="6" borderId="0" xfId="3" applyFont="1" applyFill="1" applyBorder="1" applyAlignment="1">
      <alignment vertical="center"/>
    </xf>
    <xf numFmtId="15" fontId="3" fillId="2" borderId="6" xfId="0" applyNumberFormat="1" applyFont="1" applyFill="1" applyBorder="1" applyAlignment="1">
      <alignment horizontal="right" wrapText="1"/>
    </xf>
    <xf numFmtId="181" fontId="29" fillId="3" borderId="13" xfId="0" applyNumberFormat="1" applyFont="1" applyFill="1" applyBorder="1" applyAlignment="1">
      <alignment horizontal="right"/>
    </xf>
    <xf numFmtId="181" fontId="29" fillId="0" borderId="0" xfId="0" applyNumberFormat="1" applyFont="1" applyFill="1" applyBorder="1" applyAlignment="1">
      <alignment horizontal="right"/>
    </xf>
    <xf numFmtId="0" fontId="29" fillId="0" borderId="35" xfId="0" applyFont="1" applyFill="1" applyBorder="1" applyAlignment="1">
      <alignment horizontal="left"/>
    </xf>
    <xf numFmtId="181" fontId="29" fillId="0" borderId="35" xfId="0" applyNumberFormat="1" applyFont="1" applyFill="1" applyBorder="1" applyAlignment="1">
      <alignment horizontal="right"/>
    </xf>
    <xf numFmtId="0" fontId="29" fillId="2" borderId="0" xfId="0" applyFont="1" applyFill="1" applyAlignment="1"/>
    <xf numFmtId="172" fontId="29" fillId="3" borderId="0" xfId="0" applyNumberFormat="1" applyFont="1" applyFill="1" applyBorder="1" applyAlignment="1">
      <alignment horizontal="right"/>
    </xf>
    <xf numFmtId="172" fontId="29" fillId="0" borderId="0" xfId="0" applyNumberFormat="1" applyFont="1" applyFill="1" applyBorder="1" applyAlignment="1">
      <alignment horizontal="right"/>
    </xf>
    <xf numFmtId="172" fontId="29" fillId="3" borderId="35" xfId="0" applyNumberFormat="1" applyFont="1" applyFill="1" applyBorder="1" applyAlignment="1">
      <alignment horizontal="right"/>
    </xf>
    <xf numFmtId="172" fontId="29" fillId="0" borderId="35" xfId="0" applyNumberFormat="1" applyFont="1" applyFill="1" applyBorder="1" applyAlignment="1">
      <alignment horizontal="right"/>
    </xf>
    <xf numFmtId="0" fontId="3" fillId="2" borderId="3" xfId="0" applyNumberFormat="1" applyFont="1" applyFill="1" applyBorder="1" applyAlignment="1">
      <alignment vertical="center"/>
    </xf>
    <xf numFmtId="0" fontId="0" fillId="0" borderId="30" xfId="0" applyBorder="1"/>
    <xf numFmtId="0" fontId="46" fillId="2" borderId="0" xfId="0" applyFont="1" applyFill="1" applyBorder="1"/>
    <xf numFmtId="3" fontId="3" fillId="2" borderId="4" xfId="3" applyNumberFormat="1" applyFont="1" applyFill="1" applyBorder="1" applyAlignment="1">
      <alignment vertical="center"/>
    </xf>
    <xf numFmtId="0" fontId="3" fillId="3" borderId="17" xfId="3" applyFont="1" applyFill="1" applyBorder="1" applyAlignment="1">
      <alignment vertical="center"/>
    </xf>
    <xf numFmtId="3" fontId="3" fillId="2" borderId="17" xfId="3" applyNumberFormat="1" applyFont="1" applyFill="1" applyBorder="1" applyAlignment="1">
      <alignment vertical="center"/>
    </xf>
    <xf numFmtId="177" fontId="29" fillId="9" borderId="36" xfId="1" applyNumberFormat="1" applyFont="1" applyFill="1" applyBorder="1" applyAlignment="1">
      <alignment horizontal="right" vertical="center"/>
    </xf>
    <xf numFmtId="184" fontId="29" fillId="9" borderId="36" xfId="1" applyNumberFormat="1" applyFont="1" applyFill="1" applyBorder="1" applyAlignment="1">
      <alignment horizontal="right" vertical="center"/>
    </xf>
    <xf numFmtId="177" fontId="29" fillId="0" borderId="36" xfId="1" applyNumberFormat="1" applyFont="1" applyFill="1" applyBorder="1" applyAlignment="1">
      <alignment horizontal="right" vertical="center"/>
    </xf>
    <xf numFmtId="184" fontId="29" fillId="0" borderId="36" xfId="1" applyNumberFormat="1" applyFont="1" applyFill="1" applyBorder="1" applyAlignment="1">
      <alignment horizontal="right" vertical="center"/>
    </xf>
    <xf numFmtId="177" fontId="19" fillId="9" borderId="32" xfId="1" applyNumberFormat="1" applyFont="1" applyFill="1" applyBorder="1" applyAlignment="1">
      <alignment horizontal="right" vertical="center"/>
    </xf>
    <xf numFmtId="184" fontId="19" fillId="9" borderId="32" xfId="1" applyNumberFormat="1" applyFont="1" applyFill="1" applyBorder="1" applyAlignment="1">
      <alignment horizontal="right" vertical="center"/>
    </xf>
    <xf numFmtId="177" fontId="19" fillId="0" borderId="32" xfId="1" applyNumberFormat="1" applyFont="1" applyFill="1" applyBorder="1" applyAlignment="1">
      <alignment horizontal="right" vertical="center"/>
    </xf>
    <xf numFmtId="184" fontId="19" fillId="0" borderId="32" xfId="1" applyNumberFormat="1" applyFont="1" applyFill="1" applyBorder="1" applyAlignment="1">
      <alignment horizontal="right" vertical="center"/>
    </xf>
    <xf numFmtId="177" fontId="19" fillId="9" borderId="48" xfId="4" applyNumberFormat="1" applyFont="1" applyFill="1" applyBorder="1" applyAlignment="1">
      <alignment horizontal="right" vertical="center"/>
    </xf>
    <xf numFmtId="184" fontId="19" fillId="9" borderId="48" xfId="4" applyNumberFormat="1" applyFont="1" applyFill="1" applyBorder="1" applyAlignment="1">
      <alignment horizontal="right" vertical="center"/>
    </xf>
    <xf numFmtId="184" fontId="19" fillId="0" borderId="48" xfId="4" applyNumberFormat="1" applyFont="1" applyFill="1" applyBorder="1" applyAlignment="1">
      <alignment horizontal="right" vertical="center"/>
    </xf>
    <xf numFmtId="165" fontId="3" fillId="2" borderId="6" xfId="3" applyNumberFormat="1" applyFont="1" applyFill="1" applyBorder="1" applyAlignment="1">
      <alignment wrapText="1"/>
    </xf>
    <xf numFmtId="2" fontId="29" fillId="0" borderId="30" xfId="1" applyNumberFormat="1" applyFont="1" applyFill="1" applyBorder="1" applyAlignment="1">
      <alignment horizontal="right"/>
    </xf>
    <xf numFmtId="2" fontId="29" fillId="3" borderId="31" xfId="3" applyNumberFormat="1" applyFont="1" applyFill="1" applyBorder="1" applyAlignment="1">
      <alignment horizontal="right"/>
    </xf>
    <xf numFmtId="165" fontId="3" fillId="2" borderId="70" xfId="3" applyNumberFormat="1" applyFont="1" applyFill="1" applyBorder="1" applyAlignment="1">
      <alignment wrapText="1"/>
    </xf>
    <xf numFmtId="165" fontId="3" fillId="2" borderId="39" xfId="3" applyNumberFormat="1" applyFont="1" applyFill="1" applyBorder="1" applyAlignment="1">
      <alignment wrapText="1"/>
    </xf>
    <xf numFmtId="165" fontId="3" fillId="9" borderId="17" xfId="3" applyNumberFormat="1" applyFont="1" applyFill="1" applyBorder="1" applyAlignment="1">
      <alignment wrapText="1"/>
    </xf>
    <xf numFmtId="165" fontId="3" fillId="9" borderId="39" xfId="3" applyNumberFormat="1" applyFont="1" applyFill="1" applyBorder="1" applyAlignment="1">
      <alignment wrapText="1"/>
    </xf>
    <xf numFmtId="165" fontId="3" fillId="9" borderId="0" xfId="3" applyNumberFormat="1" applyFont="1" applyFill="1" applyBorder="1" applyAlignment="1">
      <alignment wrapText="1"/>
    </xf>
    <xf numFmtId="165" fontId="3" fillId="9" borderId="32" xfId="3" applyNumberFormat="1" applyFont="1" applyFill="1" applyBorder="1" applyAlignment="1">
      <alignment wrapText="1"/>
    </xf>
    <xf numFmtId="165" fontId="3" fillId="2" borderId="32" xfId="3" applyNumberFormat="1" applyFont="1" applyFill="1" applyBorder="1" applyAlignment="1">
      <alignment wrapText="1"/>
    </xf>
    <xf numFmtId="165" fontId="3" fillId="9" borderId="62" xfId="3" applyNumberFormat="1" applyFont="1" applyFill="1" applyBorder="1" applyAlignment="1">
      <alignment horizontal="center" vertical="center" wrapText="1"/>
    </xf>
    <xf numFmtId="165" fontId="3" fillId="9" borderId="6" xfId="3" applyNumberFormat="1" applyFont="1" applyFill="1" applyBorder="1" applyAlignment="1">
      <alignment horizontal="center" vertical="center" wrapText="1"/>
    </xf>
    <xf numFmtId="188" fontId="29" fillId="0" borderId="59" xfId="1" applyNumberFormat="1" applyFont="1" applyFill="1" applyBorder="1" applyAlignment="1">
      <alignment horizontal="right" vertical="center"/>
    </xf>
    <xf numFmtId="188" fontId="29" fillId="0" borderId="0" xfId="1" applyNumberFormat="1" applyFont="1" applyFill="1" applyBorder="1" applyAlignment="1">
      <alignment horizontal="right" vertical="center"/>
    </xf>
    <xf numFmtId="188" fontId="29" fillId="0" borderId="36" xfId="1" applyNumberFormat="1" applyFont="1" applyFill="1" applyBorder="1" applyAlignment="1">
      <alignment horizontal="right" vertical="center"/>
    </xf>
    <xf numFmtId="188" fontId="29" fillId="9" borderId="58" xfId="1" applyNumberFormat="1" applyFont="1" applyFill="1" applyBorder="1" applyAlignment="1">
      <alignment horizontal="right" vertical="center"/>
    </xf>
    <xf numFmtId="189" fontId="29" fillId="9" borderId="36" xfId="1" applyNumberFormat="1" applyFont="1" applyFill="1" applyBorder="1" applyAlignment="1">
      <alignment horizontal="right" vertical="center"/>
    </xf>
    <xf numFmtId="188" fontId="29" fillId="0" borderId="58" xfId="1" applyNumberFormat="1" applyFont="1" applyFill="1" applyBorder="1" applyAlignment="1">
      <alignment horizontal="right" vertical="center"/>
    </xf>
    <xf numFmtId="188" fontId="19" fillId="0" borderId="59" xfId="1" applyNumberFormat="1" applyFont="1" applyFill="1" applyBorder="1" applyAlignment="1">
      <alignment horizontal="right" vertical="center"/>
    </xf>
    <xf numFmtId="188" fontId="19" fillId="0" borderId="0" xfId="1" applyNumberFormat="1" applyFont="1" applyFill="1" applyBorder="1" applyAlignment="1">
      <alignment horizontal="right" vertical="center"/>
    </xf>
    <xf numFmtId="188" fontId="19" fillId="0" borderId="32" xfId="1" applyNumberFormat="1" applyFont="1" applyFill="1" applyBorder="1" applyAlignment="1">
      <alignment horizontal="right" vertical="center"/>
    </xf>
    <xf numFmtId="188" fontId="19" fillId="9" borderId="59" xfId="1" applyNumberFormat="1" applyFont="1" applyFill="1" applyBorder="1" applyAlignment="1">
      <alignment horizontal="right" vertical="center"/>
    </xf>
    <xf numFmtId="189" fontId="19" fillId="9" borderId="32" xfId="1" applyNumberFormat="1" applyFont="1" applyFill="1" applyBorder="1" applyAlignment="1">
      <alignment horizontal="right" vertical="center"/>
    </xf>
    <xf numFmtId="188" fontId="19" fillId="0" borderId="60" xfId="1" applyNumberFormat="1" applyFont="1" applyFill="1" applyBorder="1" applyAlignment="1">
      <alignment horizontal="right" vertical="center"/>
    </xf>
    <xf numFmtId="188" fontId="19" fillId="0" borderId="9" xfId="1" applyNumberFormat="1" applyFont="1" applyFill="1" applyBorder="1" applyAlignment="1">
      <alignment horizontal="right" vertical="center"/>
    </xf>
    <xf numFmtId="188" fontId="19" fillId="0" borderId="48" xfId="1" applyNumberFormat="1" applyFont="1" applyFill="1" applyBorder="1" applyAlignment="1">
      <alignment horizontal="right" vertical="center"/>
    </xf>
    <xf numFmtId="188" fontId="19" fillId="9" borderId="60" xfId="1" applyNumberFormat="1" applyFont="1" applyFill="1" applyBorder="1" applyAlignment="1">
      <alignment horizontal="right" vertical="center"/>
    </xf>
    <xf numFmtId="189" fontId="19" fillId="9" borderId="48" xfId="1" applyNumberFormat="1" applyFont="1" applyFill="1" applyBorder="1" applyAlignment="1">
      <alignment horizontal="right" vertical="center"/>
    </xf>
    <xf numFmtId="169" fontId="19" fillId="0" borderId="48" xfId="4" applyNumberFormat="1" applyFont="1" applyFill="1" applyBorder="1" applyAlignment="1">
      <alignment horizontal="right" vertical="center"/>
    </xf>
    <xf numFmtId="9" fontId="19" fillId="9" borderId="0" xfId="2" applyFont="1" applyFill="1" applyBorder="1" applyAlignment="1">
      <alignment horizontal="right" vertical="center"/>
    </xf>
    <xf numFmtId="166" fontId="29" fillId="9" borderId="30" xfId="19" applyNumberFormat="1" applyFont="1" applyFill="1" applyBorder="1" applyAlignment="1">
      <alignment horizontal="right"/>
    </xf>
    <xf numFmtId="169" fontId="29" fillId="3" borderId="0" xfId="1" applyNumberFormat="1" applyFont="1" applyFill="1" applyBorder="1" applyAlignment="1">
      <alignment horizontal="right"/>
    </xf>
    <xf numFmtId="169" fontId="29" fillId="0" borderId="0" xfId="1" applyNumberFormat="1" applyFont="1" applyFill="1" applyBorder="1" applyAlignment="1">
      <alignment horizontal="right"/>
    </xf>
    <xf numFmtId="1" fontId="29" fillId="3" borderId="0" xfId="1" applyNumberFormat="1" applyFont="1" applyFill="1" applyBorder="1" applyAlignment="1">
      <alignment horizontal="right"/>
    </xf>
    <xf numFmtId="1" fontId="29" fillId="0" borderId="0" xfId="1" applyNumberFormat="1" applyFont="1" applyFill="1" applyBorder="1" applyAlignment="1">
      <alignment horizontal="right"/>
    </xf>
    <xf numFmtId="1" fontId="29" fillId="3" borderId="30" xfId="1" applyNumberFormat="1" applyFont="1" applyFill="1" applyBorder="1" applyAlignment="1">
      <alignment horizontal="right"/>
    </xf>
    <xf numFmtId="1" fontId="29" fillId="0" borderId="30" xfId="1" applyNumberFormat="1" applyFont="1" applyFill="1" applyBorder="1" applyAlignment="1">
      <alignment horizontal="right"/>
    </xf>
    <xf numFmtId="177" fontId="5" fillId="3" borderId="0" xfId="1" applyNumberFormat="1" applyFont="1" applyFill="1" applyBorder="1" applyAlignment="1">
      <alignment horizontal="right" vertical="center"/>
    </xf>
    <xf numFmtId="0" fontId="10" fillId="0" borderId="31" xfId="3" applyFont="1" applyFill="1" applyBorder="1" applyAlignment="1"/>
    <xf numFmtId="177" fontId="5" fillId="3" borderId="31" xfId="1" applyNumberFormat="1" applyFont="1" applyFill="1" applyBorder="1" applyAlignment="1">
      <alignment horizontal="right" vertical="center"/>
    </xf>
    <xf numFmtId="177" fontId="5" fillId="0" borderId="31" xfId="1" applyNumberFormat="1" applyFont="1" applyFill="1" applyBorder="1" applyAlignment="1">
      <alignment horizontal="right" vertical="center"/>
    </xf>
    <xf numFmtId="0" fontId="29" fillId="0" borderId="30" xfId="4" applyNumberFormat="1" applyFont="1" applyFill="1" applyBorder="1" applyAlignment="1">
      <alignment horizontal="left" vertical="center"/>
    </xf>
    <xf numFmtId="166" fontId="19" fillId="3" borderId="71" xfId="0" applyNumberFormat="1" applyFont="1" applyFill="1" applyBorder="1" applyAlignment="1" applyProtection="1">
      <alignment horizontal="right"/>
    </xf>
    <xf numFmtId="0" fontId="19" fillId="0" borderId="31" xfId="0" applyNumberFormat="1" applyFont="1" applyFill="1" applyBorder="1" applyAlignment="1" applyProtection="1">
      <alignment horizontal="left"/>
    </xf>
    <xf numFmtId="166" fontId="19" fillId="3" borderId="31" xfId="0" applyNumberFormat="1" applyFont="1" applyFill="1" applyBorder="1" applyAlignment="1" applyProtection="1">
      <alignment horizontal="right"/>
    </xf>
    <xf numFmtId="166" fontId="19" fillId="0" borderId="31" xfId="0" applyNumberFormat="1" applyFont="1" applyFill="1" applyBorder="1" applyAlignment="1" applyProtection="1">
      <alignment horizontal="right"/>
    </xf>
    <xf numFmtId="0" fontId="3" fillId="0" borderId="30" xfId="3" applyFont="1" applyFill="1" applyBorder="1" applyAlignment="1">
      <alignment vertical="center"/>
    </xf>
    <xf numFmtId="0" fontId="3" fillId="2" borderId="30" xfId="3" applyFont="1" applyFill="1" applyBorder="1" applyAlignment="1">
      <alignment vertical="center"/>
    </xf>
    <xf numFmtId="0" fontId="19" fillId="2" borderId="30" xfId="3" applyFont="1" applyFill="1" applyBorder="1" applyAlignment="1">
      <alignment vertical="center"/>
    </xf>
    <xf numFmtId="0" fontId="29" fillId="0" borderId="0" xfId="0" applyFont="1" applyAlignment="1">
      <alignment vertical="center"/>
    </xf>
    <xf numFmtId="168" fontId="19" fillId="0" borderId="31" xfId="3" applyNumberFormat="1" applyFont="1" applyFill="1" applyBorder="1" applyAlignment="1"/>
    <xf numFmtId="168" fontId="19" fillId="0" borderId="31" xfId="3" applyNumberFormat="1" applyFont="1" applyFill="1" applyBorder="1" applyAlignment="1">
      <alignment horizontal="right" vertical="center"/>
    </xf>
    <xf numFmtId="177" fontId="29" fillId="0" borderId="59" xfId="1" applyNumberFormat="1" applyFont="1" applyFill="1" applyBorder="1" applyAlignment="1">
      <alignment horizontal="right" vertical="center"/>
    </xf>
    <xf numFmtId="177" fontId="29" fillId="0" borderId="0" xfId="1" applyNumberFormat="1" applyFont="1" applyFill="1" applyBorder="1" applyAlignment="1">
      <alignment horizontal="right" vertical="center"/>
    </xf>
    <xf numFmtId="177" fontId="29" fillId="0" borderId="32" xfId="1" applyNumberFormat="1" applyFont="1" applyFill="1" applyBorder="1" applyAlignment="1">
      <alignment horizontal="right" vertical="center"/>
    </xf>
    <xf numFmtId="177" fontId="19" fillId="0" borderId="59" xfId="1" applyNumberFormat="1" applyFont="1" applyFill="1" applyBorder="1" applyAlignment="1">
      <alignment horizontal="right" vertical="center"/>
    </xf>
    <xf numFmtId="177" fontId="19" fillId="0" borderId="0" xfId="1" applyNumberFormat="1" applyFont="1" applyFill="1" applyBorder="1" applyAlignment="1">
      <alignment horizontal="right" vertical="center"/>
    </xf>
    <xf numFmtId="177" fontId="19" fillId="0" borderId="60" xfId="1" applyNumberFormat="1" applyFont="1" applyFill="1" applyBorder="1" applyAlignment="1">
      <alignment horizontal="right" vertical="center"/>
    </xf>
    <xf numFmtId="177" fontId="19" fillId="0" borderId="9" xfId="1" applyNumberFormat="1" applyFont="1" applyFill="1" applyBorder="1" applyAlignment="1">
      <alignment horizontal="right" vertical="center"/>
    </xf>
    <xf numFmtId="177" fontId="19" fillId="0" borderId="48" xfId="1" applyNumberFormat="1" applyFont="1" applyFill="1" applyBorder="1" applyAlignment="1">
      <alignment horizontal="right" vertical="center"/>
    </xf>
    <xf numFmtId="0" fontId="58" fillId="2" borderId="0" xfId="3" applyFont="1" applyFill="1" applyAlignment="1">
      <alignment vertical="center"/>
    </xf>
    <xf numFmtId="3" fontId="58" fillId="2" borderId="0" xfId="3" applyNumberFormat="1" applyFont="1" applyFill="1" applyBorder="1" applyAlignment="1">
      <alignment vertical="center"/>
    </xf>
    <xf numFmtId="165" fontId="58" fillId="0" borderId="4" xfId="3" applyNumberFormat="1" applyFont="1" applyFill="1" applyBorder="1" applyAlignment="1">
      <alignment horizontal="right"/>
    </xf>
    <xf numFmtId="0" fontId="58" fillId="2" borderId="6" xfId="3" applyFont="1" applyFill="1" applyBorder="1" applyAlignment="1"/>
    <xf numFmtId="0" fontId="58" fillId="2" borderId="6" xfId="3" applyFont="1" applyFill="1" applyBorder="1" applyAlignment="1">
      <alignment horizontal="right"/>
    </xf>
    <xf numFmtId="165" fontId="58" fillId="3" borderId="6" xfId="3" applyNumberFormat="1" applyFont="1" applyFill="1" applyBorder="1" applyAlignment="1">
      <alignment horizontal="right"/>
    </xf>
    <xf numFmtId="165" fontId="58" fillId="0" borderId="6" xfId="3" applyNumberFormat="1" applyFont="1" applyFill="1" applyBorder="1" applyAlignment="1">
      <alignment horizontal="right"/>
    </xf>
    <xf numFmtId="0" fontId="56" fillId="0" borderId="0" xfId="3" applyFont="1" applyFill="1" applyBorder="1" applyAlignment="1"/>
    <xf numFmtId="166" fontId="56" fillId="3" borderId="0" xfId="3" applyNumberFormat="1" applyFont="1" applyFill="1" applyBorder="1" applyAlignment="1">
      <alignment horizontal="right" vertical="center"/>
    </xf>
    <xf numFmtId="166" fontId="56" fillId="0" borderId="0" xfId="3" applyNumberFormat="1" applyFont="1" applyFill="1" applyBorder="1" applyAlignment="1">
      <alignment horizontal="right" vertical="center"/>
    </xf>
    <xf numFmtId="166" fontId="56" fillId="0" borderId="7" xfId="3" applyNumberFormat="1" applyFont="1" applyFill="1" applyBorder="1" applyAlignment="1">
      <alignment horizontal="right" vertical="center"/>
    </xf>
    <xf numFmtId="166" fontId="56" fillId="0" borderId="8" xfId="3" applyNumberFormat="1" applyFont="1" applyFill="1" applyBorder="1" applyAlignment="1">
      <alignment horizontal="right" vertical="center"/>
    </xf>
    <xf numFmtId="0" fontId="56" fillId="0" borderId="1" xfId="3" applyFont="1" applyFill="1" applyBorder="1" applyAlignment="1"/>
    <xf numFmtId="166" fontId="56" fillId="3" borderId="1" xfId="3" applyNumberFormat="1" applyFont="1" applyFill="1" applyBorder="1" applyAlignment="1">
      <alignment horizontal="right" vertical="center"/>
    </xf>
    <xf numFmtId="166" fontId="56" fillId="0" borderId="1" xfId="3" applyNumberFormat="1" applyFont="1" applyFill="1" applyBorder="1" applyAlignment="1">
      <alignment horizontal="right" vertical="center"/>
    </xf>
    <xf numFmtId="166" fontId="56" fillId="0" borderId="11" xfId="3" applyNumberFormat="1" applyFont="1" applyFill="1" applyBorder="1" applyAlignment="1">
      <alignment horizontal="right" vertical="center"/>
    </xf>
    <xf numFmtId="0" fontId="56" fillId="0" borderId="9" xfId="3" applyFont="1" applyFill="1" applyBorder="1" applyAlignment="1"/>
    <xf numFmtId="166" fontId="56" fillId="3" borderId="9" xfId="3" applyNumberFormat="1" applyFont="1" applyFill="1" applyBorder="1" applyAlignment="1">
      <alignment horizontal="right" vertical="center"/>
    </xf>
    <xf numFmtId="166" fontId="56" fillId="0" borderId="9" xfId="3" applyNumberFormat="1" applyFont="1" applyFill="1" applyBorder="1" applyAlignment="1">
      <alignment horizontal="right" vertical="center"/>
    </xf>
    <xf numFmtId="166" fontId="56" fillId="0" borderId="10" xfId="3" applyNumberFormat="1" applyFont="1" applyFill="1" applyBorder="1" applyAlignment="1">
      <alignment horizontal="right" vertical="center"/>
    </xf>
    <xf numFmtId="0" fontId="56" fillId="0" borderId="0" xfId="3" applyFont="1" applyAlignment="1">
      <alignment vertical="center"/>
    </xf>
    <xf numFmtId="0" fontId="56" fillId="2" borderId="0" xfId="3" applyFont="1" applyFill="1" applyBorder="1" applyAlignment="1"/>
    <xf numFmtId="4" fontId="56" fillId="3" borderId="0" xfId="3" applyNumberFormat="1" applyFont="1" applyFill="1" applyBorder="1" applyAlignment="1">
      <alignment horizontal="right" vertical="center"/>
    </xf>
    <xf numFmtId="4" fontId="56" fillId="0" borderId="0" xfId="3" applyNumberFormat="1" applyFont="1" applyFill="1" applyBorder="1" applyAlignment="1">
      <alignment horizontal="right" vertical="center"/>
    </xf>
    <xf numFmtId="4" fontId="56" fillId="0" borderId="8" xfId="3" applyNumberFormat="1" applyFont="1" applyFill="1" applyBorder="1" applyAlignment="1">
      <alignment horizontal="right" vertical="center"/>
    </xf>
    <xf numFmtId="168" fontId="56" fillId="3" borderId="0" xfId="3" applyNumberFormat="1" applyFont="1" applyFill="1" applyBorder="1" applyAlignment="1">
      <alignment horizontal="right" vertical="center"/>
    </xf>
    <xf numFmtId="168" fontId="56" fillId="0" borderId="0" xfId="3" applyNumberFormat="1" applyFont="1" applyFill="1" applyBorder="1" applyAlignment="1">
      <alignment horizontal="right" vertical="center"/>
    </xf>
    <xf numFmtId="168" fontId="56" fillId="0" borderId="8" xfId="3" applyNumberFormat="1" applyFont="1" applyFill="1" applyBorder="1" applyAlignment="1">
      <alignment horizontal="right" vertical="center"/>
    </xf>
    <xf numFmtId="166" fontId="56" fillId="9" borderId="0" xfId="3" applyNumberFormat="1" applyFont="1" applyFill="1" applyBorder="1" applyAlignment="1">
      <alignment horizontal="right" vertical="center"/>
    </xf>
    <xf numFmtId="2" fontId="56" fillId="9" borderId="0" xfId="3" applyNumberFormat="1" applyFont="1" applyFill="1" applyBorder="1" applyAlignment="1">
      <alignment horizontal="right" vertical="center"/>
    </xf>
    <xf numFmtId="2" fontId="56" fillId="0" borderId="0" xfId="3" applyNumberFormat="1" applyFont="1" applyFill="1" applyBorder="1" applyAlignment="1">
      <alignment horizontal="right" vertical="center"/>
    </xf>
    <xf numFmtId="2" fontId="56" fillId="0" borderId="32" xfId="3" applyNumberFormat="1" applyFont="1" applyFill="1" applyBorder="1" applyAlignment="1">
      <alignment horizontal="right" vertical="center"/>
    </xf>
    <xf numFmtId="2" fontId="56" fillId="0" borderId="45" xfId="3" applyNumberFormat="1" applyFont="1" applyFill="1" applyBorder="1" applyAlignment="1">
      <alignment horizontal="right" vertical="center"/>
    </xf>
    <xf numFmtId="168" fontId="56" fillId="3" borderId="9" xfId="3" applyNumberFormat="1" applyFont="1" applyFill="1" applyBorder="1" applyAlignment="1">
      <alignment horizontal="right" vertical="center"/>
    </xf>
    <xf numFmtId="168" fontId="56" fillId="0" borderId="9" xfId="3" applyNumberFormat="1" applyFont="1" applyFill="1" applyBorder="1" applyAlignment="1">
      <alignment horizontal="right" vertical="center"/>
    </xf>
    <xf numFmtId="3" fontId="56" fillId="9" borderId="0" xfId="3" applyNumberFormat="1" applyFont="1" applyFill="1" applyBorder="1" applyAlignment="1">
      <alignment horizontal="right" vertical="center"/>
    </xf>
    <xf numFmtId="3" fontId="59" fillId="0" borderId="0" xfId="3" applyNumberFormat="1" applyFont="1" applyFill="1" applyBorder="1" applyAlignment="1">
      <alignment horizontal="right" vertical="center"/>
    </xf>
    <xf numFmtId="3" fontId="56" fillId="0" borderId="0" xfId="3" applyNumberFormat="1" applyFont="1" applyFill="1" applyBorder="1" applyAlignment="1">
      <alignment horizontal="right" vertical="center"/>
    </xf>
    <xf numFmtId="3" fontId="56" fillId="0" borderId="8" xfId="3" applyNumberFormat="1" applyFont="1" applyFill="1" applyBorder="1" applyAlignment="1">
      <alignment horizontal="right" vertical="center"/>
    </xf>
    <xf numFmtId="3" fontId="56" fillId="0" borderId="17" xfId="3" applyNumberFormat="1" applyFont="1" applyFill="1" applyBorder="1" applyAlignment="1">
      <alignment horizontal="right" vertical="center"/>
    </xf>
    <xf numFmtId="0" fontId="56" fillId="0" borderId="30" xfId="3" applyFont="1" applyFill="1" applyBorder="1" applyAlignment="1"/>
    <xf numFmtId="3" fontId="56" fillId="3" borderId="41" xfId="3" applyNumberFormat="1" applyFont="1" applyFill="1" applyBorder="1" applyAlignment="1">
      <alignment horizontal="right" vertical="center"/>
    </xf>
    <xf numFmtId="3" fontId="56" fillId="0" borderId="1" xfId="3" applyNumberFormat="1" applyFont="1" applyFill="1" applyBorder="1" applyAlignment="1">
      <alignment horizontal="right" vertical="center"/>
    </xf>
    <xf numFmtId="3" fontId="56" fillId="0" borderId="49" xfId="3" applyNumberFormat="1" applyFont="1" applyFill="1" applyBorder="1" applyAlignment="1">
      <alignment horizontal="right" vertical="center"/>
    </xf>
    <xf numFmtId="3" fontId="56" fillId="3" borderId="50" xfId="3" applyNumberFormat="1" applyFont="1" applyFill="1" applyBorder="1" applyAlignment="1">
      <alignment horizontal="right" vertical="center"/>
    </xf>
    <xf numFmtId="3" fontId="56" fillId="0" borderId="41" xfId="3" applyNumberFormat="1" applyFont="1" applyFill="1" applyBorder="1" applyAlignment="1">
      <alignment horizontal="right" vertical="center"/>
    </xf>
    <xf numFmtId="3" fontId="56" fillId="2" borderId="0" xfId="3" applyNumberFormat="1" applyFont="1" applyFill="1" applyBorder="1" applyAlignment="1">
      <alignment horizontal="right" vertical="center"/>
    </xf>
    <xf numFmtId="0" fontId="58" fillId="2" borderId="17" xfId="3" applyFont="1" applyFill="1" applyBorder="1" applyAlignment="1">
      <alignment vertical="center"/>
    </xf>
    <xf numFmtId="165" fontId="58" fillId="3" borderId="17" xfId="3" applyNumberFormat="1" applyFont="1" applyFill="1" applyBorder="1" applyAlignment="1">
      <alignment horizontal="right"/>
    </xf>
    <xf numFmtId="3" fontId="58" fillId="2" borderId="17" xfId="3" applyNumberFormat="1" applyFont="1" applyFill="1" applyBorder="1" applyAlignment="1">
      <alignment vertical="center"/>
    </xf>
    <xf numFmtId="165" fontId="58" fillId="0" borderId="17" xfId="3" applyNumberFormat="1" applyFont="1" applyFill="1" applyBorder="1" applyAlignment="1">
      <alignment horizontal="right"/>
    </xf>
    <xf numFmtId="166" fontId="56" fillId="0" borderId="44" xfId="3" applyNumberFormat="1" applyFont="1" applyFill="1" applyBorder="1" applyAlignment="1">
      <alignment horizontal="right" vertical="center"/>
    </xf>
    <xf numFmtId="166" fontId="56" fillId="0" borderId="32" xfId="3" applyNumberFormat="1" applyFont="1" applyFill="1" applyBorder="1" applyAlignment="1">
      <alignment horizontal="right" vertical="center"/>
    </xf>
    <xf numFmtId="0" fontId="56" fillId="0" borderId="31" xfId="3" applyFont="1" applyFill="1" applyBorder="1" applyAlignment="1"/>
    <xf numFmtId="166" fontId="56" fillId="9" borderId="31" xfId="3" applyNumberFormat="1" applyFont="1" applyFill="1" applyBorder="1" applyAlignment="1">
      <alignment horizontal="right" vertical="center"/>
    </xf>
    <xf numFmtId="166" fontId="56" fillId="0" borderId="31" xfId="3" applyNumberFormat="1" applyFont="1" applyFill="1" applyBorder="1" applyAlignment="1">
      <alignment horizontal="right" vertical="center"/>
    </xf>
    <xf numFmtId="166" fontId="56" fillId="0" borderId="40" xfId="3" applyNumberFormat="1" applyFont="1" applyFill="1" applyBorder="1" applyAlignment="1">
      <alignment horizontal="right" vertical="center"/>
    </xf>
    <xf numFmtId="169" fontId="56" fillId="0" borderId="0" xfId="3" applyNumberFormat="1" applyFont="1" applyFill="1" applyBorder="1" applyAlignment="1">
      <alignment horizontal="right" vertical="center"/>
    </xf>
    <xf numFmtId="166" fontId="56" fillId="0" borderId="4" xfId="3" applyNumberFormat="1" applyFont="1" applyFill="1" applyBorder="1" applyAlignment="1">
      <alignment horizontal="right" vertical="center"/>
    </xf>
    <xf numFmtId="166" fontId="56" fillId="0" borderId="30" xfId="3" applyNumberFormat="1" applyFont="1" applyFill="1" applyBorder="1" applyAlignment="1">
      <alignment horizontal="right" vertical="center"/>
    </xf>
    <xf numFmtId="165" fontId="58" fillId="3" borderId="0" xfId="3" applyNumberFormat="1" applyFont="1" applyFill="1" applyBorder="1" applyAlignment="1">
      <alignment horizontal="right"/>
    </xf>
    <xf numFmtId="1" fontId="56" fillId="9" borderId="0" xfId="1" applyNumberFormat="1" applyFont="1" applyFill="1" applyBorder="1" applyAlignment="1">
      <alignment horizontal="right" vertical="center"/>
    </xf>
    <xf numFmtId="1" fontId="56" fillId="0" borderId="0" xfId="1" applyNumberFormat="1" applyFont="1" applyFill="1" applyBorder="1" applyAlignment="1">
      <alignment horizontal="right" vertical="center"/>
    </xf>
    <xf numFmtId="1" fontId="56" fillId="9" borderId="31" xfId="1" applyNumberFormat="1" applyFont="1" applyFill="1" applyBorder="1" applyAlignment="1">
      <alignment horizontal="right" vertical="center"/>
    </xf>
    <xf numFmtId="1" fontId="56" fillId="0" borderId="31" xfId="1" applyNumberFormat="1" applyFont="1" applyFill="1" applyBorder="1" applyAlignment="1">
      <alignment horizontal="right" vertical="center"/>
    </xf>
    <xf numFmtId="0" fontId="60" fillId="0" borderId="0" xfId="0" applyFont="1" applyAlignment="1">
      <alignment vertical="center"/>
    </xf>
    <xf numFmtId="0" fontId="58" fillId="2" borderId="2" xfId="3" applyFont="1" applyFill="1" applyBorder="1" applyAlignment="1"/>
    <xf numFmtId="165" fontId="58" fillId="2" borderId="2" xfId="3" applyNumberFormat="1" applyFont="1" applyFill="1" applyBorder="1" applyAlignment="1">
      <alignment horizontal="right" wrapText="1"/>
    </xf>
    <xf numFmtId="0" fontId="58" fillId="3" borderId="6" xfId="3" applyNumberFormat="1" applyFont="1" applyFill="1" applyBorder="1" applyAlignment="1">
      <alignment horizontal="right"/>
    </xf>
    <xf numFmtId="0" fontId="58" fillId="0" borderId="6" xfId="3" applyNumberFormat="1" applyFont="1" applyFill="1" applyBorder="1" applyAlignment="1">
      <alignment horizontal="right"/>
    </xf>
    <xf numFmtId="1" fontId="59" fillId="3" borderId="0" xfId="1" applyNumberFormat="1" applyFont="1" applyFill="1" applyBorder="1" applyAlignment="1">
      <alignment horizontal="right"/>
    </xf>
    <xf numFmtId="1" fontId="59" fillId="0" borderId="0" xfId="1" applyNumberFormat="1" applyFont="1" applyFill="1" applyBorder="1" applyAlignment="1">
      <alignment horizontal="right"/>
    </xf>
    <xf numFmtId="3" fontId="56" fillId="0" borderId="31" xfId="3" applyNumberFormat="1" applyFont="1" applyFill="1" applyBorder="1" applyAlignment="1">
      <alignment horizontal="right" vertical="center"/>
    </xf>
    <xf numFmtId="1" fontId="59" fillId="3" borderId="31" xfId="1" applyNumberFormat="1" applyFont="1" applyFill="1" applyBorder="1" applyAlignment="1">
      <alignment horizontal="right"/>
    </xf>
    <xf numFmtId="1" fontId="59" fillId="0" borderId="31" xfId="1" applyNumberFormat="1" applyFont="1" applyFill="1" applyBorder="1" applyAlignment="1">
      <alignment horizontal="right"/>
    </xf>
    <xf numFmtId="1" fontId="59" fillId="3" borderId="31" xfId="1" quotePrefix="1" applyNumberFormat="1" applyFont="1" applyFill="1" applyBorder="1" applyAlignment="1">
      <alignment horizontal="right"/>
    </xf>
    <xf numFmtId="1" fontId="59" fillId="0" borderId="31" xfId="1" quotePrefix="1" applyNumberFormat="1" applyFont="1" applyFill="1" applyBorder="1" applyAlignment="1">
      <alignment horizontal="right"/>
    </xf>
    <xf numFmtId="0" fontId="29" fillId="2" borderId="0" xfId="0" applyFont="1" applyFill="1" applyBorder="1" applyAlignment="1">
      <alignment horizontal="left"/>
    </xf>
    <xf numFmtId="0" fontId="3" fillId="2" borderId="72" xfId="3" applyFont="1" applyFill="1" applyBorder="1" applyAlignment="1">
      <alignment vertical="center"/>
    </xf>
    <xf numFmtId="0" fontId="7" fillId="2" borderId="63" xfId="3" applyFont="1" applyFill="1" applyBorder="1" applyAlignment="1">
      <alignment horizontal="right"/>
    </xf>
    <xf numFmtId="0" fontId="11" fillId="2" borderId="0" xfId="6" applyFont="1" applyFill="1" applyBorder="1" applyProtection="1">
      <protection locked="0"/>
    </xf>
    <xf numFmtId="1" fontId="5" fillId="3" borderId="0" xfId="3" applyNumberFormat="1" applyFont="1" applyFill="1" applyBorder="1" applyAlignment="1">
      <alignment horizontal="right" vertical="center" indent="1"/>
    </xf>
    <xf numFmtId="0" fontId="16" fillId="2" borderId="0" xfId="3" applyFont="1" applyFill="1" applyBorder="1" applyAlignment="1">
      <alignment horizontal="right" vertical="center"/>
    </xf>
    <xf numFmtId="0" fontId="16" fillId="2" borderId="7" xfId="3" applyFont="1" applyFill="1" applyBorder="1" applyAlignment="1">
      <alignment horizontal="left" vertical="center"/>
    </xf>
    <xf numFmtId="0" fontId="5" fillId="3" borderId="0" xfId="3" applyFont="1" applyFill="1" applyBorder="1" applyAlignment="1">
      <alignment vertical="center"/>
    </xf>
    <xf numFmtId="0" fontId="10" fillId="0" borderId="0" xfId="0" applyFont="1" applyFill="1"/>
    <xf numFmtId="0" fontId="10" fillId="0" borderId="0" xfId="3" applyFont="1" applyFill="1" applyBorder="1" applyAlignment="1">
      <alignment horizontal="left" vertical="center"/>
    </xf>
    <xf numFmtId="188" fontId="5" fillId="3" borderId="0" xfId="1" applyNumberFormat="1" applyFont="1" applyFill="1" applyBorder="1" applyAlignment="1">
      <alignment horizontal="right" vertical="center"/>
    </xf>
    <xf numFmtId="188" fontId="5" fillId="0" borderId="0" xfId="1" quotePrefix="1" applyNumberFormat="1" applyFont="1" applyFill="1" applyBorder="1" applyAlignment="1">
      <alignment horizontal="right" vertical="top" readingOrder="2"/>
    </xf>
    <xf numFmtId="188" fontId="5" fillId="0" borderId="8" xfId="1" quotePrefix="1" applyNumberFormat="1" applyFont="1" applyFill="1" applyBorder="1" applyAlignment="1">
      <alignment horizontal="right" vertical="top" readingOrder="2"/>
    </xf>
    <xf numFmtId="188" fontId="5" fillId="3" borderId="0" xfId="1" applyNumberFormat="1" applyFont="1" applyFill="1" applyBorder="1" applyAlignment="1">
      <alignment horizontal="right" vertical="top" readingOrder="2"/>
    </xf>
    <xf numFmtId="0" fontId="10" fillId="2" borderId="0" xfId="3" applyFont="1" applyFill="1" applyBorder="1" applyAlignment="1">
      <alignment horizontal="left" vertical="center"/>
    </xf>
    <xf numFmtId="188" fontId="5" fillId="0" borderId="0" xfId="1" applyNumberFormat="1" applyFont="1" applyFill="1" applyBorder="1" applyAlignment="1">
      <alignment horizontal="right" vertical="top" readingOrder="2"/>
    </xf>
    <xf numFmtId="188" fontId="5" fillId="0" borderId="8" xfId="1" applyNumberFormat="1" applyFont="1" applyFill="1" applyBorder="1" applyAlignment="1">
      <alignment horizontal="right" vertical="top" readingOrder="2"/>
    </xf>
    <xf numFmtId="0" fontId="10" fillId="0" borderId="3" xfId="3" applyFont="1" applyFill="1" applyBorder="1" applyAlignment="1">
      <alignment horizontal="left" vertical="center"/>
    </xf>
    <xf numFmtId="188" fontId="5" fillId="3" borderId="3" xfId="1" applyNumberFormat="1" applyFont="1" applyFill="1" applyBorder="1" applyAlignment="1">
      <alignment horizontal="right" vertical="center"/>
    </xf>
    <xf numFmtId="188" fontId="5" fillId="0" borderId="3" xfId="1" applyNumberFormat="1" applyFont="1" applyFill="1" applyBorder="1" applyAlignment="1">
      <alignment horizontal="right" vertical="top" readingOrder="2"/>
    </xf>
    <xf numFmtId="188" fontId="5" fillId="0" borderId="26" xfId="1" applyNumberFormat="1" applyFont="1" applyFill="1" applyBorder="1" applyAlignment="1">
      <alignment horizontal="right" vertical="top" readingOrder="2"/>
    </xf>
    <xf numFmtId="188" fontId="5" fillId="3" borderId="3" xfId="1" applyNumberFormat="1" applyFont="1" applyFill="1" applyBorder="1" applyAlignment="1">
      <alignment horizontal="right" vertical="top" readingOrder="2"/>
    </xf>
    <xf numFmtId="188" fontId="5" fillId="3" borderId="5" xfId="1" applyNumberFormat="1" applyFont="1" applyFill="1" applyBorder="1" applyAlignment="1">
      <alignment horizontal="right" vertical="center"/>
    </xf>
    <xf numFmtId="188" fontId="5" fillId="0" borderId="5" xfId="1" applyNumberFormat="1" applyFont="1" applyFill="1" applyBorder="1" applyAlignment="1">
      <alignment horizontal="right" vertical="top" readingOrder="2"/>
    </xf>
    <xf numFmtId="188" fontId="5" fillId="0" borderId="27" xfId="1" applyNumberFormat="1" applyFont="1" applyFill="1" applyBorder="1" applyAlignment="1">
      <alignment horizontal="right" vertical="top" readingOrder="2"/>
    </xf>
    <xf numFmtId="188" fontId="5" fillId="3" borderId="5" xfId="1" applyNumberFormat="1" applyFont="1" applyFill="1" applyBorder="1" applyAlignment="1">
      <alignment horizontal="right" vertical="top" readingOrder="2"/>
    </xf>
    <xf numFmtId="188" fontId="16" fillId="3" borderId="0" xfId="1" applyNumberFormat="1" applyFont="1" applyFill="1" applyBorder="1" applyAlignment="1">
      <alignment horizontal="left" vertical="center"/>
    </xf>
    <xf numFmtId="188" fontId="16" fillId="0" borderId="0" xfId="1" applyNumberFormat="1" applyFont="1" applyFill="1" applyBorder="1" applyAlignment="1">
      <alignment horizontal="right" vertical="top" readingOrder="2"/>
    </xf>
    <xf numFmtId="188" fontId="16" fillId="2" borderId="0" xfId="1" applyNumberFormat="1" applyFont="1" applyFill="1" applyBorder="1" applyAlignment="1">
      <alignment horizontal="right" vertical="top" readingOrder="2"/>
    </xf>
    <xf numFmtId="188" fontId="16" fillId="2" borderId="8" xfId="1" applyNumberFormat="1" applyFont="1" applyFill="1" applyBorder="1" applyAlignment="1">
      <alignment horizontal="right" vertical="top" readingOrder="2"/>
    </xf>
    <xf numFmtId="188" fontId="10" fillId="0" borderId="0" xfId="1" applyNumberFormat="1" applyFont="1" applyFill="1" applyAlignment="1">
      <alignment horizontal="right" vertical="top" readingOrder="2"/>
    </xf>
    <xf numFmtId="188" fontId="5" fillId="3" borderId="16" xfId="1" applyNumberFormat="1" applyFont="1" applyFill="1" applyBorder="1" applyAlignment="1">
      <alignment horizontal="right" vertical="top" readingOrder="2"/>
    </xf>
    <xf numFmtId="0" fontId="61" fillId="0" borderId="0" xfId="0" applyFont="1" applyFill="1"/>
    <xf numFmtId="3" fontId="5" fillId="0" borderId="0" xfId="19" applyNumberFormat="1" applyFont="1" applyFill="1" applyBorder="1" applyAlignment="1">
      <alignment horizontal="right" vertical="top" readingOrder="2"/>
    </xf>
    <xf numFmtId="0" fontId="62" fillId="0" borderId="0" xfId="0" applyFont="1"/>
    <xf numFmtId="0" fontId="62" fillId="0" borderId="0" xfId="0" applyFont="1" applyAlignment="1">
      <alignment vertical="center"/>
    </xf>
    <xf numFmtId="0" fontId="38" fillId="0" borderId="0" xfId="3" applyFont="1" applyAlignment="1">
      <alignment vertical="top"/>
    </xf>
    <xf numFmtId="0" fontId="3" fillId="2" borderId="17" xfId="3" applyFont="1" applyFill="1" applyBorder="1" applyAlignment="1">
      <alignment horizontal="right" vertical="center"/>
    </xf>
    <xf numFmtId="177" fontId="51" fillId="0" borderId="0" xfId="1" applyNumberFormat="1" applyFont="1" applyAlignment="1">
      <alignment horizontal="right" vertical="center"/>
    </xf>
    <xf numFmtId="177" fontId="51" fillId="3" borderId="0" xfId="1" applyNumberFormat="1" applyFont="1" applyFill="1" applyAlignment="1">
      <alignment horizontal="right" vertical="center"/>
    </xf>
    <xf numFmtId="177" fontId="51" fillId="0" borderId="6" xfId="1" applyNumberFormat="1" applyFont="1" applyBorder="1" applyAlignment="1">
      <alignment horizontal="right" vertical="center"/>
    </xf>
    <xf numFmtId="177" fontId="51" fillId="3" borderId="6" xfId="1" applyNumberFormat="1" applyFont="1" applyFill="1" applyBorder="1" applyAlignment="1">
      <alignment horizontal="right" vertical="center"/>
    </xf>
    <xf numFmtId="177" fontId="51" fillId="0" borderId="13" xfId="1" applyNumberFormat="1" applyFont="1" applyBorder="1" applyAlignment="1">
      <alignment horizontal="right" vertical="center"/>
    </xf>
    <xf numFmtId="177" fontId="51" fillId="3" borderId="13" xfId="1" applyNumberFormat="1" applyFont="1" applyFill="1" applyBorder="1" applyAlignment="1">
      <alignment horizontal="right" vertical="center"/>
    </xf>
    <xf numFmtId="177" fontId="32" fillId="0" borderId="6" xfId="1" applyNumberFormat="1" applyFont="1" applyBorder="1" applyAlignment="1">
      <alignment horizontal="right" vertical="center"/>
    </xf>
    <xf numFmtId="177" fontId="32" fillId="3" borderId="6" xfId="1" applyNumberFormat="1" applyFont="1" applyFill="1" applyBorder="1" applyAlignment="1">
      <alignment horizontal="right" vertical="center"/>
    </xf>
    <xf numFmtId="0" fontId="59" fillId="2" borderId="4" xfId="0" applyFont="1" applyFill="1" applyBorder="1" applyAlignment="1">
      <alignment horizontal="left" wrapText="1"/>
    </xf>
    <xf numFmtId="0" fontId="59" fillId="2" borderId="0" xfId="0" applyFont="1" applyFill="1" applyBorder="1" applyAlignment="1">
      <alignment horizontal="left" wrapText="1"/>
    </xf>
    <xf numFmtId="0" fontId="19" fillId="0" borderId="17" xfId="3" applyFont="1" applyFill="1" applyBorder="1" applyAlignment="1">
      <alignment horizontal="left" vertical="center" wrapText="1"/>
    </xf>
    <xf numFmtId="0" fontId="19" fillId="0" borderId="17" xfId="3" applyFont="1" applyBorder="1" applyAlignment="1">
      <alignment horizontal="left" vertical="center" wrapText="1"/>
    </xf>
    <xf numFmtId="2" fontId="19" fillId="0" borderId="0" xfId="4" applyNumberFormat="1" applyFont="1" applyFill="1" applyBorder="1" applyAlignment="1">
      <alignment horizontal="left" wrapText="1"/>
    </xf>
    <xf numFmtId="0" fontId="56" fillId="2" borderId="4" xfId="3" applyFont="1" applyFill="1" applyBorder="1" applyAlignment="1">
      <alignment horizontal="left" vertical="center" wrapText="1"/>
    </xf>
    <xf numFmtId="0" fontId="56" fillId="0" borderId="0" xfId="0" applyFont="1" applyBorder="1" applyAlignment="1">
      <alignment horizontal="left" vertical="center" wrapText="1"/>
    </xf>
    <xf numFmtId="0" fontId="19" fillId="0" borderId="4" xfId="3" applyFont="1" applyFill="1" applyBorder="1" applyAlignment="1">
      <alignment horizontal="left" wrapText="1"/>
    </xf>
    <xf numFmtId="0" fontId="56" fillId="0" borderId="0" xfId="0" applyFont="1" applyAlignment="1">
      <alignment horizontal="left" vertical="center" wrapText="1"/>
    </xf>
    <xf numFmtId="0" fontId="56" fillId="0" borderId="17" xfId="0" applyFont="1" applyBorder="1" applyAlignment="1">
      <alignment horizontal="left" vertical="center" wrapText="1"/>
    </xf>
    <xf numFmtId="0" fontId="56" fillId="0" borderId="69" xfId="0" applyFont="1" applyBorder="1" applyAlignment="1">
      <alignment horizontal="left" vertical="center" wrapText="1"/>
    </xf>
    <xf numFmtId="165" fontId="3" fillId="2" borderId="0" xfId="3" applyNumberFormat="1" applyFont="1" applyFill="1" applyBorder="1" applyAlignment="1">
      <alignment horizontal="center" wrapText="1"/>
    </xf>
    <xf numFmtId="165" fontId="3" fillId="2" borderId="6" xfId="3" applyNumberFormat="1" applyFont="1" applyFill="1" applyBorder="1" applyAlignment="1">
      <alignment horizontal="center" wrapText="1"/>
    </xf>
    <xf numFmtId="165" fontId="3" fillId="2" borderId="61" xfId="3" applyNumberFormat="1" applyFont="1" applyFill="1" applyBorder="1" applyAlignment="1">
      <alignment horizontal="center" vertical="center" wrapText="1"/>
    </xf>
    <xf numFmtId="165" fontId="3" fillId="2" borderId="30" xfId="3" applyNumberFormat="1" applyFont="1" applyFill="1" applyBorder="1" applyAlignment="1">
      <alignment horizontal="center" vertical="center" wrapText="1"/>
    </xf>
    <xf numFmtId="165" fontId="3" fillId="2" borderId="37" xfId="3" applyNumberFormat="1" applyFont="1" applyFill="1" applyBorder="1" applyAlignment="1">
      <alignment horizontal="center" vertical="center" wrapText="1"/>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5" fillId="0" borderId="0" xfId="3" applyFont="1" applyFill="1" applyBorder="1" applyAlignment="1">
      <alignment horizontal="center" vertical="top" wrapText="1"/>
    </xf>
    <xf numFmtId="0" fontId="3" fillId="2" borderId="0" xfId="3" applyFont="1" applyFill="1" applyBorder="1" applyAlignment="1">
      <alignment horizontal="center" vertical="top" wrapText="1"/>
    </xf>
    <xf numFmtId="0" fontId="7" fillId="2" borderId="0" xfId="0" applyFont="1" applyFill="1" applyAlignment="1">
      <alignment horizontal="center"/>
    </xf>
    <xf numFmtId="0" fontId="19" fillId="0" borderId="0" xfId="0" applyFont="1" applyBorder="1" applyAlignment="1">
      <alignment horizontal="left" vertical="center" wrapText="1"/>
    </xf>
    <xf numFmtId="0" fontId="3" fillId="2" borderId="0" xfId="0" applyFont="1" applyFill="1" applyAlignment="1">
      <alignment horizontal="center"/>
    </xf>
    <xf numFmtId="0" fontId="3" fillId="2" borderId="30" xfId="0" applyFont="1" applyFill="1" applyBorder="1" applyAlignment="1">
      <alignment horizontal="center"/>
    </xf>
    <xf numFmtId="0" fontId="3" fillId="2" borderId="4" xfId="3" applyFont="1" applyFill="1" applyBorder="1" applyAlignment="1">
      <alignment horizontal="left" wrapText="1"/>
    </xf>
    <xf numFmtId="0" fontId="3" fillId="2" borderId="6" xfId="3" applyFont="1" applyFill="1" applyBorder="1" applyAlignment="1">
      <alignment horizontal="left" wrapText="1"/>
    </xf>
    <xf numFmtId="0" fontId="7" fillId="2" borderId="18" xfId="4" applyFont="1" applyFill="1" applyBorder="1" applyAlignment="1">
      <alignment horizontal="center"/>
    </xf>
    <xf numFmtId="0" fontId="7" fillId="2" borderId="6" xfId="4" applyFont="1" applyFill="1" applyBorder="1" applyAlignment="1">
      <alignment horizontal="center"/>
    </xf>
    <xf numFmtId="0" fontId="5" fillId="0" borderId="4" xfId="3" applyFont="1" applyFill="1" applyBorder="1" applyAlignment="1">
      <alignment horizontal="left" vertical="center"/>
    </xf>
    <xf numFmtId="0" fontId="38" fillId="0" borderId="0" xfId="3" applyFont="1" applyAlignment="1">
      <alignment horizontal="left" vertical="top" wrapText="1"/>
    </xf>
    <xf numFmtId="0" fontId="15" fillId="0" borderId="0" xfId="0" applyFont="1" applyAlignment="1">
      <alignment horizontal="right" vertical="center"/>
    </xf>
    <xf numFmtId="0" fontId="15" fillId="0" borderId="6" xfId="0" applyFont="1" applyBorder="1" applyAlignment="1">
      <alignment horizontal="right" vertical="center"/>
    </xf>
    <xf numFmtId="0" fontId="15" fillId="3" borderId="0" xfId="0" applyFont="1" applyFill="1" applyAlignment="1">
      <alignment horizontal="right" vertical="center"/>
    </xf>
    <xf numFmtId="0" fontId="15" fillId="3" borderId="6" xfId="0" applyFont="1" applyFill="1" applyBorder="1" applyAlignment="1">
      <alignment horizontal="right" vertical="center"/>
    </xf>
    <xf numFmtId="0" fontId="15" fillId="0" borderId="6" xfId="0" applyFont="1" applyBorder="1" applyAlignment="1">
      <alignment horizontal="center" vertical="center"/>
    </xf>
    <xf numFmtId="0" fontId="15" fillId="0" borderId="0" xfId="0" applyFont="1" applyAlignment="1">
      <alignment vertical="center"/>
    </xf>
    <xf numFmtId="0" fontId="15" fillId="0" borderId="6" xfId="0" applyFont="1" applyBorder="1" applyAlignment="1">
      <alignment vertical="center"/>
    </xf>
    <xf numFmtId="0" fontId="15" fillId="0" borderId="13" xfId="0" applyFont="1" applyBorder="1" applyAlignment="1">
      <alignment horizontal="right" vertical="center"/>
    </xf>
    <xf numFmtId="0" fontId="29" fillId="2" borderId="0" xfId="0" applyFont="1" applyFill="1" applyBorder="1" applyAlignment="1">
      <alignment horizontal="left" wrapText="1"/>
    </xf>
    <xf numFmtId="0" fontId="29" fillId="2" borderId="0" xfId="0" applyFont="1" applyFill="1" applyBorder="1" applyAlignment="1"/>
    <xf numFmtId="166" fontId="63" fillId="0" borderId="0" xfId="19" applyNumberFormat="1" applyFont="1" applyFill="1" applyBorder="1" applyAlignment="1">
      <alignment horizontal="left"/>
    </xf>
    <xf numFmtId="3" fontId="63" fillId="0" borderId="0" xfId="3" applyNumberFormat="1" applyFont="1" applyFill="1" applyBorder="1" applyAlignment="1">
      <alignment horizontal="right" vertical="center"/>
    </xf>
    <xf numFmtId="3" fontId="63" fillId="0" borderId="0" xfId="19" applyNumberFormat="1" applyFont="1" applyFill="1" applyBorder="1" applyAlignment="1">
      <alignment horizontal="right"/>
    </xf>
    <xf numFmtId="190" fontId="29" fillId="0" borderId="0" xfId="19" applyNumberFormat="1" applyFont="1" applyFill="1" applyBorder="1" applyAlignment="1">
      <alignment horizontal="right"/>
    </xf>
    <xf numFmtId="190" fontId="29" fillId="0" borderId="32" xfId="19" applyNumberFormat="1" applyFont="1" applyFill="1" applyBorder="1" applyAlignment="1">
      <alignment horizontal="right"/>
    </xf>
  </cellXfs>
  <cellStyles count="26">
    <cellStyle name="1000-sep (2 dec)_4. kvartal 2005 (beretning)" xfId="8"/>
    <cellStyle name="1000-sep (2 dec)_DataInput_factsheet_web_040903" xfId="12"/>
    <cellStyle name="1000-sep (2 dec)_IFRS Fact Sheet Datainput" xfId="9"/>
    <cellStyle name="Comma" xfId="1" builtinId="3"/>
    <cellStyle name="Comma 10 10" xfId="5"/>
    <cellStyle name="Comma 10 10 2" xfId="22"/>
    <cellStyle name="Comma 10 2 2" xfId="14"/>
    <cellStyle name="Comma 10 2 2 2" xfId="23"/>
    <cellStyle name="Comma 15" xfId="19"/>
    <cellStyle name="Comma 15 2" xfId="25"/>
    <cellStyle name="Comma 2" xfId="16"/>
    <cellStyle name="Comma 2 2" xfId="24"/>
    <cellStyle name="Comma 3" xfId="21"/>
    <cellStyle name="Currency 2" xfId="20"/>
    <cellStyle name="Normal" xfId="0" builtinId="0"/>
    <cellStyle name="Normal 2" xfId="4"/>
    <cellStyle name="Normal 2 10 110" xfId="15"/>
    <cellStyle name="Normal 2 2 2 2" xfId="18"/>
    <cellStyle name="Normal 2 3" xfId="13"/>
    <cellStyle name="Normal_4. kvartal 2005 (beretning)" xfId="6"/>
    <cellStyle name="Normal_DataInput_factsheet_web_040903" xfId="11"/>
    <cellStyle name="Normal_Fact book_20080730" xfId="7"/>
    <cellStyle name="Normal_IFRS Fact Sheet Datainput" xfId="3"/>
    <cellStyle name="Percent" xfId="2" builtinId="5"/>
    <cellStyle name="Percent 2" xfId="10"/>
    <cellStyle name="Title" xfId="17" builtinId="15"/>
  </cellStyles>
  <dxfs count="7">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s>
  <tableStyles count="0" defaultTableStyle="TableStyleMedium2" defaultPivotStyle="PivotStyleLight16"/>
  <colors>
    <mruColors>
      <color rgb="FFE4EDF4"/>
      <color rgb="FF054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66675</xdr:rowOff>
    </xdr:from>
    <xdr:to>
      <xdr:col>11</xdr:col>
      <xdr:colOff>428625</xdr:colOff>
      <xdr:row>13</xdr:row>
      <xdr:rowOff>68092</xdr:rowOff>
    </xdr:to>
    <xdr:grpSp>
      <xdr:nvGrpSpPr>
        <xdr:cNvPr id="2" name="Group 1"/>
        <xdr:cNvGrpSpPr/>
      </xdr:nvGrpSpPr>
      <xdr:grpSpPr>
        <a:xfrm>
          <a:off x="600075" y="257175"/>
          <a:ext cx="6534150" cy="2287417"/>
          <a:chOff x="5074479" y="4030384"/>
          <a:chExt cx="4307645" cy="2246293"/>
        </a:xfrm>
      </xdr:grpSpPr>
      <xdr:sp macro="" textlink="">
        <xdr:nvSpPr>
          <xdr:cNvPr id="3" name="Rectangle 2"/>
          <xdr:cNvSpPr>
            <a:spLocks noChangeArrowheads="1"/>
          </xdr:cNvSpPr>
        </xdr:nvSpPr>
        <xdr:spPr bwMode="auto">
          <a:xfrm>
            <a:off x="5143499" y="4310962"/>
            <a:ext cx="4238625" cy="1965715"/>
          </a:xfrm>
          <a:prstGeom prst="rect">
            <a:avLst/>
          </a:prstGeom>
          <a:noFill/>
          <a:ln w="0">
            <a:solidFill>
              <a:schemeClr val="tx1"/>
            </a:solid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r>
              <a:rPr lang="en-GB" sz="1000" kern="1200">
                <a:solidFill>
                  <a:schemeClr val="tx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a</a:t>
            </a:r>
            <a:r>
              <a:rPr lang="en-US" sz="1000" kern="1200">
                <a:solidFill>
                  <a:schemeClr val="tx1"/>
                </a:solidFill>
                <a:latin typeface="Danske Text" pitchFamily="2" charset="0"/>
                <a:ea typeface="+mn-ea"/>
                <a:cs typeface="+mn-cs"/>
              </a:rPr>
              <a:t>uthorised by the Danish Financial Supervisory Authority (Finanstilsynet) and subject to limited regulation by the Financial Conduct Authority and the Prudential Regulation Authority for the conduct of business in the UK. Details on the extent of our regulation by the Financial Conduct Authority and the Prudential Regulation Authority are available from us on request. Member of the London Stock Exchange</a:t>
            </a:r>
            <a:r>
              <a:rPr lang="en-GB" sz="1000" kern="1200">
                <a:solidFill>
                  <a:schemeClr val="tx1"/>
                </a:solidFill>
                <a:latin typeface="Danske Text" pitchFamily="2" charset="0"/>
                <a:ea typeface="+mn-ea"/>
                <a:cs typeface="+mn-cs"/>
              </a:rPr>
              <a:t>. Copyright © 202</a:t>
            </a:r>
            <a:r>
              <a:rPr lang="lt-LT" sz="1000" kern="1200">
                <a:solidFill>
                  <a:schemeClr val="tx1"/>
                </a:solidFill>
                <a:latin typeface="Danske Text" pitchFamily="2" charset="0"/>
                <a:ea typeface="+mn-ea"/>
                <a:cs typeface="+mn-cs"/>
              </a:rPr>
              <a:t>1</a:t>
            </a:r>
            <a:r>
              <a:rPr lang="en-GB" sz="1000" kern="1200">
                <a:solidFill>
                  <a:schemeClr val="tx1"/>
                </a:solidFill>
                <a:latin typeface="Danske Text" pitchFamily="2" charset="0"/>
                <a:ea typeface="+mn-ea"/>
                <a:cs typeface="+mn-cs"/>
              </a:rPr>
              <a:t> Danske Bank A/S. All rights reserved. This publication is protected by copyright and may not be reproduced in whole or in part without permission.</a:t>
            </a:r>
            <a:endParaRPr lang="en-US" sz="1000"/>
          </a:p>
        </xdr:txBody>
      </xdr:sp>
      <xdr:sp macro="" textlink="">
        <xdr:nvSpPr>
          <xdr:cNvPr id="4" name="Rectangle 3"/>
          <xdr:cNvSpPr>
            <a:spLocks noChangeArrowheads="1"/>
          </xdr:cNvSpPr>
        </xdr:nvSpPr>
        <xdr:spPr bwMode="auto">
          <a:xfrm>
            <a:off x="5074479" y="4030384"/>
            <a:ext cx="1292225" cy="304800"/>
          </a:xfrm>
          <a:prstGeom prst="rect">
            <a:avLst/>
          </a:prstGeom>
          <a:noFill/>
          <a:ln w="9525">
            <a:no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spcBef>
                <a:spcPct val="50000"/>
              </a:spcBef>
            </a:pPr>
            <a:r>
              <a:rPr lang="da-DK" sz="1400"/>
              <a:t>Disclaimer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106</xdr:row>
      <xdr:rowOff>0</xdr:rowOff>
    </xdr:from>
    <xdr:to>
      <xdr:col>9</xdr:col>
      <xdr:colOff>536943</xdr:colOff>
      <xdr:row>139</xdr:row>
      <xdr:rowOff>170643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9133344"/>
          <a:ext cx="9752381" cy="6457143"/>
        </a:xfrm>
        <a:prstGeom prst="rect">
          <a:avLst/>
        </a:prstGeom>
      </xdr:spPr>
    </xdr:pic>
    <xdr:clientData/>
  </xdr:twoCellAnchor>
  <xdr:twoCellAnchor editAs="oneCell">
    <xdr:from>
      <xdr:col>0</xdr:col>
      <xdr:colOff>178594</xdr:colOff>
      <xdr:row>140</xdr:row>
      <xdr:rowOff>107157</xdr:rowOff>
    </xdr:from>
    <xdr:to>
      <xdr:col>10</xdr:col>
      <xdr:colOff>777344</xdr:colOff>
      <xdr:row>174</xdr:row>
      <xdr:rowOff>30157</xdr:rowOff>
    </xdr:to>
    <xdr:pic>
      <xdr:nvPicPr>
        <xdr:cNvPr id="4" name="Picture 3"/>
        <xdr:cNvPicPr>
          <a:picLocks noChangeAspect="1"/>
        </xdr:cNvPicPr>
      </xdr:nvPicPr>
      <xdr:blipFill>
        <a:blip xmlns:r="http://schemas.openxmlformats.org/officeDocument/2006/relationships" r:embed="rId2"/>
        <a:stretch>
          <a:fillRect/>
        </a:stretch>
      </xdr:blipFill>
      <xdr:spPr>
        <a:xfrm>
          <a:off x="178594" y="25717501"/>
          <a:ext cx="10600000" cy="64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3951MAS/Masterfil%20NextGen/MR_Tbl_21_Note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3951RAP/Fact%20Book/fact%20book%20files/Fact%20Book%20Masterfil%20n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hangeLog"/>
      <sheetName val="LocalParameters"/>
      <sheetName val="Texts"/>
      <sheetName val="S_Prev_Extracts"/>
      <sheetName val="S_ManualCorrections"/>
      <sheetName val="E_DataExtraction"/>
      <sheetName val="T_Calculation"/>
      <sheetName val="L_TablesToExport"/>
      <sheetName val="RD IFRS 9 effect"/>
      <sheetName val="Comp figures"/>
      <sheetName val="Start_QA_PROCESS"/>
      <sheetName val="QAtmp"/>
      <sheetName val="QA_Tbl_21b_EN_INT"/>
      <sheetName val="QA_Tbl_21b_EN_EXT"/>
      <sheetName val="QA_Tbl_21a_EN_INT"/>
      <sheetName val="QA_Tbl_21a_EN_EXT"/>
      <sheetName val="Log"/>
      <sheetName val="QA_Data"/>
      <sheetName val="prev_QA_Data"/>
      <sheetName val="prev_QA_Data_old"/>
    </sheetNames>
    <sheetDataSet>
      <sheetData sheetId="0"/>
      <sheetData sheetId="1"/>
      <sheetData sheetId="2"/>
      <sheetData sheetId="3"/>
      <sheetData sheetId="4"/>
      <sheetData sheetId="5"/>
      <sheetData sheetId="6"/>
      <sheetData sheetId="7">
        <row r="4">
          <cell r="D4" t="str">
            <v>REC_TITLE_PBC</v>
          </cell>
          <cell r="E4" t="str">
            <v>REC_TITLE_LCI</v>
          </cell>
          <cell r="F4" t="str">
            <v>REC_TITLE_DAN</v>
          </cell>
          <cell r="G4" t="str">
            <v>REC_TITLE_NI</v>
          </cell>
          <cell r="H4" t="str">
            <v>REC_TITLE_NC</v>
          </cell>
          <cell r="I4" t="str">
            <v>REC_TITLE_GF</v>
          </cell>
          <cell r="J4" t="str">
            <v>REC_TITLE_EL</v>
          </cell>
          <cell r="K4" t="str">
            <v>REC_TITLE_FH</v>
          </cell>
          <cell r="L4" t="str">
            <v>REC_TITLE_RC</v>
          </cell>
          <cell r="M4" t="str">
            <v>REC_TITLE_IF</v>
          </cell>
          <cell r="Q4"/>
          <cell r="S4" t="str">
            <v>REC_TITLE_PBC</v>
          </cell>
          <cell r="T4" t="str">
            <v>REC_TITLE_LCI</v>
          </cell>
          <cell r="U4" t="str">
            <v>REC_TITLE_DAN</v>
          </cell>
          <cell r="V4" t="str">
            <v>REC_TITLE_NI</v>
          </cell>
          <cell r="W4" t="str">
            <v>REC_TITLE_NC</v>
          </cell>
          <cell r="X4" t="str">
            <v>REC_TITLE_GF</v>
          </cell>
          <cell r="Y4" t="str">
            <v>REC_TITLE_EL</v>
          </cell>
          <cell r="Z4" t="str">
            <v>REC_TITLE_FH</v>
          </cell>
          <cell r="AA4" t="str">
            <v>REC_TITLE_RC</v>
          </cell>
          <cell r="AB4" t="str">
            <v>REC_TITLE_IF</v>
          </cell>
          <cell r="AH4" t="str">
            <v>REC_TITLE_PBC</v>
          </cell>
          <cell r="AI4" t="str">
            <v>REC_TITLE_LCI</v>
          </cell>
          <cell r="AJ4" t="str">
            <v>REC_TITLE_DAN</v>
          </cell>
          <cell r="AK4" t="str">
            <v>REC_TITLE_NI</v>
          </cell>
          <cell r="AL4" t="str">
            <v>REC_TITLE_NC</v>
          </cell>
          <cell r="AM4" t="str">
            <v>REC_TITLE_GF</v>
          </cell>
          <cell r="AN4" t="str">
            <v>REC_TITLE_EL</v>
          </cell>
          <cell r="AO4" t="str">
            <v>REC_TITLE_FH</v>
          </cell>
          <cell r="AP4" t="str">
            <v>REC_TITLE_RC</v>
          </cell>
          <cell r="AQ4" t="str">
            <v>REC_TITLE_IF</v>
          </cell>
          <cell r="AW4" t="str">
            <v>REC_TITLE_PBC</v>
          </cell>
          <cell r="AX4" t="str">
            <v>REC_TITLE_LCI</v>
          </cell>
          <cell r="AY4" t="str">
            <v>REC_TITLE_DAN</v>
          </cell>
          <cell r="AZ4" t="str">
            <v>REC_TITLE_NI</v>
          </cell>
          <cell r="BA4" t="str">
            <v>REC_TITLE_NC</v>
          </cell>
          <cell r="BB4" t="str">
            <v>REC_TITLE_GF</v>
          </cell>
          <cell r="BC4" t="str">
            <v>REC_TITLE_EL</v>
          </cell>
          <cell r="BD4" t="str">
            <v>REC_TITLE_FH</v>
          </cell>
          <cell r="BE4" t="str">
            <v>REC_TITLE_RC</v>
          </cell>
          <cell r="BF4" t="str">
            <v>REC_TITLE_IF</v>
          </cell>
        </row>
        <row r="5">
          <cell r="C5"/>
          <cell r="D5"/>
          <cell r="E5"/>
          <cell r="F5"/>
          <cell r="Q5"/>
          <cell r="R5"/>
          <cell r="S5"/>
          <cell r="T5"/>
          <cell r="U5"/>
          <cell r="AG5"/>
          <cell r="AH5"/>
          <cell r="AI5"/>
          <cell r="AJ5"/>
          <cell r="AW5"/>
          <cell r="AX5"/>
          <cell r="AY5"/>
        </row>
        <row r="6">
          <cell r="A6" t="str">
            <v>REC_TITLE_BS</v>
          </cell>
          <cell r="B6" t="str">
            <v>TIME_Q1</v>
          </cell>
          <cell r="C6" t="str">
            <v>Business segments Q1 2021</v>
          </cell>
          <cell r="D6"/>
          <cell r="E6"/>
          <cell r="F6"/>
          <cell r="G6"/>
          <cell r="H6"/>
          <cell r="I6"/>
          <cell r="J6"/>
          <cell r="K6"/>
          <cell r="L6"/>
          <cell r="M6"/>
          <cell r="N6"/>
          <cell r="Q6" t="str">
            <v>TIME_H1</v>
          </cell>
          <cell r="R6" t="str">
            <v>Business segments First half 2021</v>
          </cell>
          <cell r="S6"/>
          <cell r="T6"/>
          <cell r="U6"/>
          <cell r="V6"/>
          <cell r="W6"/>
          <cell r="X6"/>
          <cell r="Y6"/>
          <cell r="Z6"/>
          <cell r="AA6"/>
          <cell r="AB6"/>
          <cell r="AG6" t="str">
            <v>Business segments Q3 2021</v>
          </cell>
          <cell r="AH6"/>
          <cell r="AI6"/>
          <cell r="AJ6"/>
          <cell r="AK6"/>
          <cell r="AL6"/>
          <cell r="AM6"/>
          <cell r="AN6"/>
          <cell r="AO6"/>
          <cell r="AP6"/>
          <cell r="AQ6"/>
          <cell r="AT6" t="str">
            <v>REC_TITLE_BS</v>
          </cell>
          <cell r="AW6"/>
          <cell r="AX6"/>
          <cell r="AY6"/>
          <cell r="AZ6"/>
          <cell r="BA6"/>
          <cell r="BB6"/>
          <cell r="BC6"/>
          <cell r="BD6"/>
          <cell r="BE6"/>
          <cell r="BF6"/>
        </row>
        <row r="7">
          <cell r="A7"/>
          <cell r="B7" t="str">
            <v>2021</v>
          </cell>
          <cell r="C7"/>
          <cell r="D7" t="str">
            <v>Personal &amp; Business Customers</v>
          </cell>
          <cell r="E7" t="str">
            <v>Large Corporates &amp; Institutions</v>
          </cell>
          <cell r="F7" t="str">
            <v>Danica</v>
          </cell>
          <cell r="G7" t="str">
            <v>Northern Ireland</v>
          </cell>
          <cell r="H7" t="str">
            <v>Non-core</v>
          </cell>
          <cell r="I7" t="str">
            <v>Group Functions</v>
          </cell>
          <cell r="J7" t="str">
            <v>Eliminations</v>
          </cell>
          <cell r="K7" t="str">
            <v>Financial highlights</v>
          </cell>
          <cell r="L7" t="str">
            <v>Reclassification</v>
          </cell>
          <cell r="M7" t="str">
            <v>IFRS financial statements</v>
          </cell>
          <cell r="Q7" t="str">
            <v>2021</v>
          </cell>
          <cell r="R7"/>
          <cell r="S7" t="str">
            <v>Personal &amp; Business Customers</v>
          </cell>
          <cell r="T7" t="str">
            <v>Large Corporates &amp; Institutions</v>
          </cell>
          <cell r="U7" t="str">
            <v>Danica</v>
          </cell>
          <cell r="V7" t="str">
            <v>Northern Ireland</v>
          </cell>
          <cell r="W7" t="str">
            <v>Non-core</v>
          </cell>
          <cell r="X7" t="str">
            <v>Group Functions</v>
          </cell>
          <cell r="Y7" t="str">
            <v>Eliminations</v>
          </cell>
          <cell r="Z7" t="str">
            <v>Financial highlights</v>
          </cell>
          <cell r="AA7" t="str">
            <v>Reclassification</v>
          </cell>
          <cell r="AB7" t="str">
            <v>IFRS financial statements</v>
          </cell>
          <cell r="AG7"/>
          <cell r="AH7" t="str">
            <v>Personal &amp; Business Customers</v>
          </cell>
          <cell r="AI7" t="str">
            <v>Large Corporates &amp; Institutions</v>
          </cell>
          <cell r="AJ7" t="str">
            <v>Danica</v>
          </cell>
          <cell r="AK7" t="str">
            <v>Northern Ireland</v>
          </cell>
          <cell r="AL7" t="str">
            <v>Non-core</v>
          </cell>
          <cell r="AM7" t="str">
            <v>Group Functions</v>
          </cell>
          <cell r="AN7" t="str">
            <v>Eliminations</v>
          </cell>
          <cell r="AO7" t="str">
            <v>Financial highlights</v>
          </cell>
          <cell r="AP7" t="str">
            <v>Reclassification</v>
          </cell>
          <cell r="AQ7" t="str">
            <v>IFRS financial statements</v>
          </cell>
          <cell r="AT7"/>
          <cell r="AW7" t="str">
            <v>Personal &amp; Business Customers</v>
          </cell>
          <cell r="AX7" t="str">
            <v>Large Corporates &amp; Institutions</v>
          </cell>
          <cell r="AY7" t="str">
            <v>Danica</v>
          </cell>
          <cell r="AZ7" t="str">
            <v>Northern Ireland</v>
          </cell>
          <cell r="BA7" t="str">
            <v>Non-core</v>
          </cell>
          <cell r="BB7" t="str">
            <v>Group Functions</v>
          </cell>
          <cell r="BC7" t="str">
            <v>Eliminations</v>
          </cell>
          <cell r="BD7" t="str">
            <v>Financial highlights</v>
          </cell>
          <cell r="BE7" t="str">
            <v>Reclassification</v>
          </cell>
          <cell r="BF7" t="str">
            <v>IFRS financial statements</v>
          </cell>
        </row>
        <row r="8">
          <cell r="A8" t="str">
            <v>REC_1INC_01</v>
          </cell>
          <cell r="B8" t="str">
            <v>#nii</v>
          </cell>
          <cell r="C8" t="str">
            <v>Net interest income</v>
          </cell>
          <cell r="D8">
            <v>11754527900</v>
          </cell>
          <cell r="E8">
            <v>3553238985</v>
          </cell>
          <cell r="F8">
            <v>0</v>
          </cell>
          <cell r="G8">
            <v>995840305</v>
          </cell>
          <cell r="H8">
            <v>0</v>
          </cell>
          <cell r="I8">
            <v>197360444</v>
          </cell>
          <cell r="J8">
            <v>-2811046</v>
          </cell>
          <cell r="K8">
            <v>16498156587</v>
          </cell>
          <cell r="L8">
            <v>3843726807</v>
          </cell>
          <cell r="M8">
            <v>20341883394</v>
          </cell>
          <cell r="N8"/>
          <cell r="Q8" t="str">
            <v>#nii</v>
          </cell>
          <cell r="R8" t="str">
            <v>Net interest income</v>
          </cell>
          <cell r="S8">
            <v>11754527900</v>
          </cell>
          <cell r="T8">
            <v>3553238985</v>
          </cell>
          <cell r="U8">
            <v>0</v>
          </cell>
          <cell r="V8">
            <v>995840305</v>
          </cell>
          <cell r="W8">
            <v>0</v>
          </cell>
          <cell r="X8">
            <v>197360444</v>
          </cell>
          <cell r="Y8">
            <v>-2811046</v>
          </cell>
          <cell r="Z8">
            <v>16498156587</v>
          </cell>
          <cell r="AA8">
            <v>3843726807</v>
          </cell>
          <cell r="AB8">
            <v>20341883394</v>
          </cell>
          <cell r="AG8" t="str">
            <v>Net interest income</v>
          </cell>
          <cell r="AH8">
            <v>11754527900</v>
          </cell>
          <cell r="AI8">
            <v>3553238985</v>
          </cell>
          <cell r="AJ8">
            <v>0</v>
          </cell>
          <cell r="AK8">
            <v>995840305</v>
          </cell>
          <cell r="AL8">
            <v>0</v>
          </cell>
          <cell r="AM8">
            <v>197360444</v>
          </cell>
          <cell r="AN8">
            <v>-2811046</v>
          </cell>
          <cell r="AO8">
            <v>16498156587</v>
          </cell>
          <cell r="AP8">
            <v>3843726807</v>
          </cell>
          <cell r="AQ8">
            <v>20341883394</v>
          </cell>
          <cell r="AT8" t="str">
            <v>REC_1INC_01</v>
          </cell>
          <cell r="AW8">
            <v>11754527900</v>
          </cell>
          <cell r="AX8">
            <v>3553238985</v>
          </cell>
          <cell r="AY8">
            <v>0</v>
          </cell>
          <cell r="AZ8">
            <v>995840305</v>
          </cell>
          <cell r="BA8">
            <v>0</v>
          </cell>
          <cell r="BB8">
            <v>197360444</v>
          </cell>
          <cell r="BC8">
            <v>-2811046</v>
          </cell>
          <cell r="BD8">
            <v>16498156587</v>
          </cell>
          <cell r="BE8">
            <v>3843726807</v>
          </cell>
          <cell r="BF8">
            <v>20341883394</v>
          </cell>
          <cell r="BH8"/>
          <cell r="BI8"/>
        </row>
        <row r="9">
          <cell r="A9" t="str">
            <v>REC_1INC_02</v>
          </cell>
          <cell r="B9" t="str">
            <v>#nfi</v>
          </cell>
          <cell r="C9" t="str">
            <v>Net fee income</v>
          </cell>
          <cell r="D9">
            <v>4805209357</v>
          </cell>
          <cell r="E9">
            <v>4719639450</v>
          </cell>
          <cell r="F9">
            <v>0</v>
          </cell>
          <cell r="G9">
            <v>201158731</v>
          </cell>
          <cell r="H9">
            <v>0</v>
          </cell>
          <cell r="I9">
            <v>66201477</v>
          </cell>
          <cell r="J9">
            <v>-91714615</v>
          </cell>
          <cell r="K9">
            <v>9700494401</v>
          </cell>
          <cell r="L9">
            <v>-889325064</v>
          </cell>
          <cell r="M9">
            <v>8811169337</v>
          </cell>
          <cell r="N9"/>
          <cell r="Q9" t="str">
            <v>#nfi</v>
          </cell>
          <cell r="R9" t="str">
            <v>Net fee income</v>
          </cell>
          <cell r="S9">
            <v>4805209357</v>
          </cell>
          <cell r="T9">
            <v>4719639450</v>
          </cell>
          <cell r="U9">
            <v>0</v>
          </cell>
          <cell r="V9">
            <v>201158731</v>
          </cell>
          <cell r="W9">
            <v>0</v>
          </cell>
          <cell r="X9">
            <v>66201477</v>
          </cell>
          <cell r="Y9">
            <v>-91714615</v>
          </cell>
          <cell r="Z9">
            <v>9700494401</v>
          </cell>
          <cell r="AA9">
            <v>-889325064</v>
          </cell>
          <cell r="AB9">
            <v>8811169337</v>
          </cell>
          <cell r="AG9" t="str">
            <v>Net fee income</v>
          </cell>
          <cell r="AH9">
            <v>4805209357</v>
          </cell>
          <cell r="AI9">
            <v>4719639450</v>
          </cell>
          <cell r="AJ9">
            <v>0</v>
          </cell>
          <cell r="AK9">
            <v>201158731</v>
          </cell>
          <cell r="AL9">
            <v>0</v>
          </cell>
          <cell r="AM9">
            <v>66201477</v>
          </cell>
          <cell r="AN9">
            <v>-91714615</v>
          </cell>
          <cell r="AO9">
            <v>9700494401</v>
          </cell>
          <cell r="AP9">
            <v>-889325064</v>
          </cell>
          <cell r="AQ9">
            <v>8811169337</v>
          </cell>
          <cell r="AT9" t="str">
            <v>REC_1INC_02</v>
          </cell>
          <cell r="AW9">
            <v>4805209357</v>
          </cell>
          <cell r="AX9">
            <v>4719639450</v>
          </cell>
          <cell r="AY9">
            <v>0</v>
          </cell>
          <cell r="AZ9">
            <v>201158731</v>
          </cell>
          <cell r="BA9">
            <v>0</v>
          </cell>
          <cell r="BB9">
            <v>66201477</v>
          </cell>
          <cell r="BC9">
            <v>-91714615</v>
          </cell>
          <cell r="BD9">
            <v>9700494401</v>
          </cell>
          <cell r="BE9">
            <v>-889325064</v>
          </cell>
          <cell r="BF9">
            <v>8811169337</v>
          </cell>
          <cell r="BH9"/>
          <cell r="BI9"/>
        </row>
        <row r="10">
          <cell r="A10" t="str">
            <v>REC_1INC_03</v>
          </cell>
          <cell r="B10" t="str">
            <v>#nti</v>
          </cell>
          <cell r="C10" t="str">
            <v>Net trading income</v>
          </cell>
          <cell r="D10">
            <v>496424921</v>
          </cell>
          <cell r="E10">
            <v>2416794889</v>
          </cell>
          <cell r="F10">
            <v>0</v>
          </cell>
          <cell r="G10">
            <v>-12771774</v>
          </cell>
          <cell r="H10">
            <v>0</v>
          </cell>
          <cell r="I10">
            <v>300092634</v>
          </cell>
          <cell r="J10">
            <v>-89480435</v>
          </cell>
          <cell r="K10">
            <v>3111060234</v>
          </cell>
          <cell r="L10">
            <v>20074324169</v>
          </cell>
          <cell r="M10">
            <v>23185384403</v>
          </cell>
          <cell r="N10"/>
          <cell r="Q10" t="str">
            <v>#nti</v>
          </cell>
          <cell r="R10" t="str">
            <v>Net trading income</v>
          </cell>
          <cell r="S10">
            <v>496424921</v>
          </cell>
          <cell r="T10">
            <v>2416794889</v>
          </cell>
          <cell r="U10">
            <v>0</v>
          </cell>
          <cell r="V10">
            <v>-12771774</v>
          </cell>
          <cell r="W10">
            <v>0</v>
          </cell>
          <cell r="X10">
            <v>300092634</v>
          </cell>
          <cell r="Y10">
            <v>-89480435</v>
          </cell>
          <cell r="Z10">
            <v>3111060234</v>
          </cell>
          <cell r="AA10">
            <v>20074324169</v>
          </cell>
          <cell r="AB10">
            <v>23185384403</v>
          </cell>
          <cell r="AG10" t="str">
            <v>Net trading income</v>
          </cell>
          <cell r="AH10">
            <v>496424921</v>
          </cell>
          <cell r="AI10">
            <v>2416794889</v>
          </cell>
          <cell r="AJ10">
            <v>0</v>
          </cell>
          <cell r="AK10">
            <v>-12771774</v>
          </cell>
          <cell r="AL10">
            <v>0</v>
          </cell>
          <cell r="AM10">
            <v>300092634</v>
          </cell>
          <cell r="AN10">
            <v>-89480435</v>
          </cell>
          <cell r="AO10">
            <v>3111060234</v>
          </cell>
          <cell r="AP10">
            <v>20074324169</v>
          </cell>
          <cell r="AQ10">
            <v>23185384403</v>
          </cell>
          <cell r="AT10" t="str">
            <v>REC_1INC_03</v>
          </cell>
          <cell r="AW10">
            <v>496424921</v>
          </cell>
          <cell r="AX10">
            <v>2416794889</v>
          </cell>
          <cell r="AY10">
            <v>0</v>
          </cell>
          <cell r="AZ10">
            <v>-12771774</v>
          </cell>
          <cell r="BA10">
            <v>0</v>
          </cell>
          <cell r="BB10">
            <v>300092634</v>
          </cell>
          <cell r="BC10">
            <v>-89480435</v>
          </cell>
          <cell r="BD10">
            <v>3111060234</v>
          </cell>
          <cell r="BE10">
            <v>20074324169</v>
          </cell>
          <cell r="BF10">
            <v>23185384403</v>
          </cell>
          <cell r="BH10"/>
          <cell r="BI10"/>
        </row>
        <row r="11">
          <cell r="A11" t="str">
            <v>REC_1INC_18</v>
          </cell>
          <cell r="B11" t="str">
            <v>#nib</v>
          </cell>
          <cell r="C11" t="str">
            <v>Net income from insurance business</v>
          </cell>
          <cell r="D11">
            <v>0</v>
          </cell>
          <cell r="E11">
            <v>0</v>
          </cell>
          <cell r="F11">
            <v>1575994413</v>
          </cell>
          <cell r="G11">
            <v>0</v>
          </cell>
          <cell r="H11">
            <v>0</v>
          </cell>
          <cell r="I11">
            <v>0</v>
          </cell>
          <cell r="J11">
            <v>0</v>
          </cell>
          <cell r="K11">
            <v>1575994413</v>
          </cell>
          <cell r="L11">
            <v>-1575994413</v>
          </cell>
          <cell r="M11">
            <v>0</v>
          </cell>
          <cell r="N11"/>
          <cell r="Q11" t="str">
            <v>#nib</v>
          </cell>
          <cell r="R11" t="str">
            <v>Net income from insurance business</v>
          </cell>
          <cell r="S11">
            <v>0</v>
          </cell>
          <cell r="T11">
            <v>0</v>
          </cell>
          <cell r="U11">
            <v>1575994413</v>
          </cell>
          <cell r="V11">
            <v>0</v>
          </cell>
          <cell r="W11">
            <v>0</v>
          </cell>
          <cell r="X11">
            <v>0</v>
          </cell>
          <cell r="Y11">
            <v>0</v>
          </cell>
          <cell r="Z11">
            <v>1575994413</v>
          </cell>
          <cell r="AA11">
            <v>-1575994413</v>
          </cell>
          <cell r="AB11">
            <v>0</v>
          </cell>
          <cell r="AG11" t="str">
            <v>Net income from insurance business</v>
          </cell>
          <cell r="AH11">
            <v>0</v>
          </cell>
          <cell r="AI11">
            <v>0</v>
          </cell>
          <cell r="AJ11">
            <v>1575994413</v>
          </cell>
          <cell r="AK11">
            <v>0</v>
          </cell>
          <cell r="AL11">
            <v>0</v>
          </cell>
          <cell r="AM11">
            <v>0</v>
          </cell>
          <cell r="AN11">
            <v>0</v>
          </cell>
          <cell r="AO11">
            <v>1575994413</v>
          </cell>
          <cell r="AP11">
            <v>-1575994413</v>
          </cell>
          <cell r="AQ11">
            <v>0</v>
          </cell>
          <cell r="AT11" t="str">
            <v>REC_1INC_18</v>
          </cell>
          <cell r="AW11">
            <v>0</v>
          </cell>
          <cell r="AX11">
            <v>0</v>
          </cell>
          <cell r="AY11">
            <v>1575994413</v>
          </cell>
          <cell r="AZ11">
            <v>0</v>
          </cell>
          <cell r="BA11">
            <v>0</v>
          </cell>
          <cell r="BB11">
            <v>0</v>
          </cell>
          <cell r="BC11">
            <v>0</v>
          </cell>
          <cell r="BD11">
            <v>1575994413</v>
          </cell>
          <cell r="BE11">
            <v>-1575994413</v>
          </cell>
          <cell r="BF11">
            <v>0</v>
          </cell>
          <cell r="BH11"/>
          <cell r="BI11"/>
        </row>
        <row r="12">
          <cell r="A12" t="str">
            <v>REC_1INC_04</v>
          </cell>
          <cell r="B12" t="str">
            <v>#othinc</v>
          </cell>
          <cell r="C12" t="str">
            <v>Other income</v>
          </cell>
          <cell r="D12">
            <v>613770975</v>
          </cell>
          <cell r="E12">
            <v>1903686</v>
          </cell>
          <cell r="F12">
            <v>0</v>
          </cell>
          <cell r="G12">
            <v>9131482</v>
          </cell>
          <cell r="H12">
            <v>0</v>
          </cell>
          <cell r="I12">
            <v>1628021756</v>
          </cell>
          <cell r="J12">
            <v>-1629858375</v>
          </cell>
          <cell r="K12">
            <v>622969524</v>
          </cell>
          <cell r="L12">
            <v>3463639209</v>
          </cell>
          <cell r="M12">
            <v>4086608733</v>
          </cell>
          <cell r="N12"/>
          <cell r="Q12" t="str">
            <v>#othinc</v>
          </cell>
          <cell r="R12" t="str">
            <v>Other income</v>
          </cell>
          <cell r="S12">
            <v>613770975</v>
          </cell>
          <cell r="T12">
            <v>1903686</v>
          </cell>
          <cell r="U12">
            <v>0</v>
          </cell>
          <cell r="V12">
            <v>9131482</v>
          </cell>
          <cell r="W12">
            <v>0</v>
          </cell>
          <cell r="X12">
            <v>1628021756</v>
          </cell>
          <cell r="Y12">
            <v>-1629858375</v>
          </cell>
          <cell r="Z12">
            <v>622969524</v>
          </cell>
          <cell r="AA12">
            <v>3463639209</v>
          </cell>
          <cell r="AB12">
            <v>4086608733</v>
          </cell>
          <cell r="AG12" t="str">
            <v>Other income</v>
          </cell>
          <cell r="AH12">
            <v>613770975</v>
          </cell>
          <cell r="AI12">
            <v>1903686</v>
          </cell>
          <cell r="AJ12">
            <v>0</v>
          </cell>
          <cell r="AK12">
            <v>9131482</v>
          </cell>
          <cell r="AL12">
            <v>0</v>
          </cell>
          <cell r="AM12">
            <v>1628021756</v>
          </cell>
          <cell r="AN12">
            <v>-1629858375</v>
          </cell>
          <cell r="AO12">
            <v>622969524</v>
          </cell>
          <cell r="AP12">
            <v>3463639209</v>
          </cell>
          <cell r="AQ12">
            <v>4086608733</v>
          </cell>
          <cell r="AT12" t="str">
            <v>REC_1INC_04</v>
          </cell>
          <cell r="AW12">
            <v>613770975</v>
          </cell>
          <cell r="AX12">
            <v>1903686</v>
          </cell>
          <cell r="AY12">
            <v>0</v>
          </cell>
          <cell r="AZ12">
            <v>9131482</v>
          </cell>
          <cell r="BA12">
            <v>0</v>
          </cell>
          <cell r="BB12">
            <v>1628021756</v>
          </cell>
          <cell r="BC12">
            <v>-1629858375</v>
          </cell>
          <cell r="BD12">
            <v>622969524</v>
          </cell>
          <cell r="BE12">
            <v>3463639209</v>
          </cell>
          <cell r="BF12">
            <v>4086608733</v>
          </cell>
          <cell r="BH12"/>
          <cell r="BI12"/>
        </row>
        <row r="13">
          <cell r="A13" t="str">
            <v>REC_1INC_05</v>
          </cell>
          <cell r="B13" t="str">
            <v>#netpre</v>
          </cell>
          <cell r="C13" t="str">
            <v>Net premiums</v>
          </cell>
          <cell r="D13">
            <v>0</v>
          </cell>
          <cell r="E13">
            <v>0</v>
          </cell>
          <cell r="F13">
            <v>0</v>
          </cell>
          <cell r="G13">
            <v>0</v>
          </cell>
          <cell r="H13">
            <v>0</v>
          </cell>
          <cell r="I13">
            <v>0</v>
          </cell>
          <cell r="J13">
            <v>0</v>
          </cell>
          <cell r="K13">
            <v>0</v>
          </cell>
          <cell r="L13">
            <v>27114348000</v>
          </cell>
          <cell r="M13">
            <v>27114348000</v>
          </cell>
          <cell r="N13"/>
          <cell r="Q13" t="str">
            <v>#netpre</v>
          </cell>
          <cell r="R13" t="str">
            <v>Net premiums</v>
          </cell>
          <cell r="S13">
            <v>0</v>
          </cell>
          <cell r="T13">
            <v>0</v>
          </cell>
          <cell r="U13">
            <v>0</v>
          </cell>
          <cell r="V13">
            <v>0</v>
          </cell>
          <cell r="W13">
            <v>0</v>
          </cell>
          <cell r="X13">
            <v>0</v>
          </cell>
          <cell r="Y13">
            <v>0</v>
          </cell>
          <cell r="Z13">
            <v>0</v>
          </cell>
          <cell r="AA13">
            <v>27114348000</v>
          </cell>
          <cell r="AB13">
            <v>27114348000</v>
          </cell>
          <cell r="AG13" t="str">
            <v>Net premiums</v>
          </cell>
          <cell r="AH13">
            <v>0</v>
          </cell>
          <cell r="AI13">
            <v>0</v>
          </cell>
          <cell r="AJ13">
            <v>0</v>
          </cell>
          <cell r="AK13">
            <v>0</v>
          </cell>
          <cell r="AL13">
            <v>0</v>
          </cell>
          <cell r="AM13">
            <v>0</v>
          </cell>
          <cell r="AN13">
            <v>0</v>
          </cell>
          <cell r="AO13">
            <v>0</v>
          </cell>
          <cell r="AP13">
            <v>27114348000</v>
          </cell>
          <cell r="AQ13">
            <v>27114348000</v>
          </cell>
          <cell r="AT13" t="str">
            <v>REC_1INC_05</v>
          </cell>
          <cell r="AW13">
            <v>0</v>
          </cell>
          <cell r="AX13">
            <v>0</v>
          </cell>
          <cell r="AY13">
            <v>0</v>
          </cell>
          <cell r="AZ13">
            <v>0</v>
          </cell>
          <cell r="BA13">
            <v>0</v>
          </cell>
          <cell r="BB13">
            <v>0</v>
          </cell>
          <cell r="BC13">
            <v>0</v>
          </cell>
          <cell r="BD13">
            <v>0</v>
          </cell>
          <cell r="BE13">
            <v>27114348000</v>
          </cell>
          <cell r="BF13">
            <v>27114348000</v>
          </cell>
          <cell r="BH13"/>
          <cell r="BI13"/>
        </row>
        <row r="14">
          <cell r="A14" t="str">
            <v>REC_1INC_06</v>
          </cell>
          <cell r="B14" t="str">
            <v>#netib</v>
          </cell>
          <cell r="C14" t="str">
            <v>Net insurance benefits</v>
          </cell>
          <cell r="D14">
            <v>0</v>
          </cell>
          <cell r="E14">
            <v>0</v>
          </cell>
          <cell r="F14">
            <v>0</v>
          </cell>
          <cell r="G14">
            <v>0</v>
          </cell>
          <cell r="H14">
            <v>0</v>
          </cell>
          <cell r="I14">
            <v>0</v>
          </cell>
          <cell r="J14">
            <v>0</v>
          </cell>
          <cell r="K14">
            <v>0</v>
          </cell>
          <cell r="L14">
            <v>48221078000</v>
          </cell>
          <cell r="M14">
            <v>48221078000</v>
          </cell>
          <cell r="N14"/>
          <cell r="Q14" t="str">
            <v>#netib</v>
          </cell>
          <cell r="R14" t="str">
            <v>Net insurance benefits</v>
          </cell>
          <cell r="S14">
            <v>0</v>
          </cell>
          <cell r="T14">
            <v>0</v>
          </cell>
          <cell r="U14">
            <v>0</v>
          </cell>
          <cell r="V14">
            <v>0</v>
          </cell>
          <cell r="W14">
            <v>0</v>
          </cell>
          <cell r="X14">
            <v>0</v>
          </cell>
          <cell r="Y14">
            <v>0</v>
          </cell>
          <cell r="Z14">
            <v>0</v>
          </cell>
          <cell r="AA14">
            <v>48221078000</v>
          </cell>
          <cell r="AB14">
            <v>48221078000</v>
          </cell>
          <cell r="AG14" t="str">
            <v>Net insurance benefits</v>
          </cell>
          <cell r="AH14">
            <v>0</v>
          </cell>
          <cell r="AI14">
            <v>0</v>
          </cell>
          <cell r="AJ14">
            <v>0</v>
          </cell>
          <cell r="AK14">
            <v>0</v>
          </cell>
          <cell r="AL14">
            <v>0</v>
          </cell>
          <cell r="AM14">
            <v>0</v>
          </cell>
          <cell r="AN14">
            <v>0</v>
          </cell>
          <cell r="AO14">
            <v>0</v>
          </cell>
          <cell r="AP14">
            <v>48221078000</v>
          </cell>
          <cell r="AQ14">
            <v>48221078000</v>
          </cell>
          <cell r="AT14" t="str">
            <v>REC_1INC_06</v>
          </cell>
          <cell r="AW14">
            <v>0</v>
          </cell>
          <cell r="AX14">
            <v>0</v>
          </cell>
          <cell r="AY14">
            <v>0</v>
          </cell>
          <cell r="AZ14">
            <v>0</v>
          </cell>
          <cell r="BA14">
            <v>0</v>
          </cell>
          <cell r="BB14">
            <v>0</v>
          </cell>
          <cell r="BC14">
            <v>0</v>
          </cell>
          <cell r="BD14">
            <v>0</v>
          </cell>
          <cell r="BE14">
            <v>48221078000</v>
          </cell>
          <cell r="BF14">
            <v>48221078000</v>
          </cell>
          <cell r="BH14"/>
          <cell r="BI14"/>
        </row>
        <row r="15">
          <cell r="A15" t="str">
            <v>REC_1INC_07</v>
          </cell>
          <cell r="B15" t="str">
            <v>#totinc</v>
          </cell>
          <cell r="C15" t="str">
            <v>Total income</v>
          </cell>
          <cell r="D15">
            <v>17669933153</v>
          </cell>
          <cell r="E15">
            <v>10691577010</v>
          </cell>
          <cell r="F15">
            <v>1575994413</v>
          </cell>
          <cell r="G15">
            <v>1193358743</v>
          </cell>
          <cell r="H15">
            <v>0</v>
          </cell>
          <cell r="I15">
            <v>2191676311</v>
          </cell>
          <cell r="J15">
            <v>-1813864471</v>
          </cell>
          <cell r="K15">
            <v>31508675159</v>
          </cell>
          <cell r="L15">
            <v>3809640708</v>
          </cell>
          <cell r="M15">
            <v>35318315867</v>
          </cell>
          <cell r="N15"/>
          <cell r="Q15" t="str">
            <v>#totinc</v>
          </cell>
          <cell r="R15" t="str">
            <v>Total income</v>
          </cell>
          <cell r="S15">
            <v>17669933153</v>
          </cell>
          <cell r="T15">
            <v>10691577010</v>
          </cell>
          <cell r="U15">
            <v>1575994413</v>
          </cell>
          <cell r="V15">
            <v>1193358743</v>
          </cell>
          <cell r="W15">
            <v>0</v>
          </cell>
          <cell r="X15">
            <v>2191676311</v>
          </cell>
          <cell r="Y15">
            <v>-1813864471</v>
          </cell>
          <cell r="Z15">
            <v>31508675159</v>
          </cell>
          <cell r="AA15">
            <v>3809640708</v>
          </cell>
          <cell r="AB15">
            <v>35318315867</v>
          </cell>
          <cell r="AG15" t="str">
            <v>Total income</v>
          </cell>
          <cell r="AH15">
            <v>17669933153</v>
          </cell>
          <cell r="AI15">
            <v>10691577010</v>
          </cell>
          <cell r="AJ15">
            <v>1575994413</v>
          </cell>
          <cell r="AK15">
            <v>1193358743</v>
          </cell>
          <cell r="AL15">
            <v>0</v>
          </cell>
          <cell r="AM15">
            <v>2191676311</v>
          </cell>
          <cell r="AN15">
            <v>-1813864471</v>
          </cell>
          <cell r="AO15">
            <v>31508675159</v>
          </cell>
          <cell r="AP15">
            <v>3809640708</v>
          </cell>
          <cell r="AQ15">
            <v>35318315867</v>
          </cell>
          <cell r="AT15" t="str">
            <v>REC_1INC_07</v>
          </cell>
          <cell r="AW15">
            <v>17669933153</v>
          </cell>
          <cell r="AX15">
            <v>10691577010</v>
          </cell>
          <cell r="AY15">
            <v>1575994413</v>
          </cell>
          <cell r="AZ15">
            <v>1193358743</v>
          </cell>
          <cell r="BA15">
            <v>0</v>
          </cell>
          <cell r="BB15">
            <v>2191676311</v>
          </cell>
          <cell r="BC15">
            <v>-1813864471</v>
          </cell>
          <cell r="BD15">
            <v>31508675159</v>
          </cell>
          <cell r="BE15">
            <v>3809640708</v>
          </cell>
          <cell r="BF15">
            <v>35318315867</v>
          </cell>
          <cell r="BH15"/>
          <cell r="BI15"/>
          <cell r="BJ15"/>
        </row>
        <row r="16">
          <cell r="A16" t="str">
            <v>REC_1INC_08</v>
          </cell>
          <cell r="B16" t="str">
            <v>#opexp</v>
          </cell>
          <cell r="C16" t="str">
            <v>Operating expenses</v>
          </cell>
          <cell r="D16">
            <v>10832335519</v>
          </cell>
          <cell r="E16">
            <v>5562092208</v>
          </cell>
          <cell r="F16">
            <v>0</v>
          </cell>
          <cell r="G16">
            <v>936573900</v>
          </cell>
          <cell r="H16">
            <v>0</v>
          </cell>
          <cell r="I16">
            <v>1704858291</v>
          </cell>
          <cell r="J16">
            <v>-162247527</v>
          </cell>
          <cell r="K16">
            <v>18873612391</v>
          </cell>
          <cell r="L16">
            <v>3869871846</v>
          </cell>
          <cell r="M16">
            <v>22743484237</v>
          </cell>
          <cell r="N16"/>
          <cell r="Q16" t="str">
            <v>#opexp</v>
          </cell>
          <cell r="R16" t="str">
            <v>Operating expenses</v>
          </cell>
          <cell r="S16">
            <v>10832335519</v>
          </cell>
          <cell r="T16">
            <v>5562092208</v>
          </cell>
          <cell r="U16">
            <v>0</v>
          </cell>
          <cell r="V16">
            <v>936573900</v>
          </cell>
          <cell r="W16">
            <v>0</v>
          </cell>
          <cell r="X16">
            <v>1704858291</v>
          </cell>
          <cell r="Y16">
            <v>-162247527</v>
          </cell>
          <cell r="Z16">
            <v>18873612391</v>
          </cell>
          <cell r="AA16">
            <v>3869871846</v>
          </cell>
          <cell r="AB16">
            <v>22743484237</v>
          </cell>
          <cell r="AG16" t="str">
            <v>Operating expenses</v>
          </cell>
          <cell r="AH16">
            <v>10832335519</v>
          </cell>
          <cell r="AI16">
            <v>5562092208</v>
          </cell>
          <cell r="AJ16">
            <v>0</v>
          </cell>
          <cell r="AK16">
            <v>936573900</v>
          </cell>
          <cell r="AL16">
            <v>0</v>
          </cell>
          <cell r="AM16">
            <v>1704858291</v>
          </cell>
          <cell r="AN16">
            <v>-162247527</v>
          </cell>
          <cell r="AO16">
            <v>18873612391</v>
          </cell>
          <cell r="AP16">
            <v>3869871846</v>
          </cell>
          <cell r="AQ16">
            <v>22743484237</v>
          </cell>
          <cell r="AT16" t="str">
            <v>REC_1INC_08</v>
          </cell>
          <cell r="AW16">
            <v>10832335519</v>
          </cell>
          <cell r="AX16">
            <v>5562092208</v>
          </cell>
          <cell r="AY16">
            <v>0</v>
          </cell>
          <cell r="AZ16">
            <v>936573900</v>
          </cell>
          <cell r="BA16">
            <v>0</v>
          </cell>
          <cell r="BB16">
            <v>1704858291</v>
          </cell>
          <cell r="BC16">
            <v>-162247527</v>
          </cell>
          <cell r="BD16">
            <v>18873612391</v>
          </cell>
          <cell r="BE16">
            <v>3869871846</v>
          </cell>
          <cell r="BF16">
            <v>22743484237</v>
          </cell>
          <cell r="BH16"/>
          <cell r="BI16"/>
        </row>
        <row r="17">
          <cell r="A17" t="str">
            <v>REC_1INC_14</v>
          </cell>
          <cell r="B17" t="str">
            <v>#goodw</v>
          </cell>
          <cell r="C17" t="str">
            <v>Goodwill impairment charges</v>
          </cell>
          <cell r="D17">
            <v>0</v>
          </cell>
          <cell r="E17">
            <v>0</v>
          </cell>
          <cell r="F17">
            <v>0</v>
          </cell>
          <cell r="G17">
            <v>0</v>
          </cell>
          <cell r="H17">
            <v>0</v>
          </cell>
          <cell r="I17">
            <v>0</v>
          </cell>
          <cell r="J17">
            <v>0</v>
          </cell>
          <cell r="K17">
            <v>0</v>
          </cell>
          <cell r="L17">
            <v>0</v>
          </cell>
          <cell r="M17">
            <v>0</v>
          </cell>
          <cell r="N17"/>
          <cell r="Q17" t="str">
            <v>#goodw</v>
          </cell>
          <cell r="R17" t="str">
            <v>Goodwill impairment charges</v>
          </cell>
          <cell r="S17">
            <v>0</v>
          </cell>
          <cell r="T17">
            <v>0</v>
          </cell>
          <cell r="U17">
            <v>0</v>
          </cell>
          <cell r="V17">
            <v>0</v>
          </cell>
          <cell r="W17">
            <v>0</v>
          </cell>
          <cell r="X17">
            <v>0</v>
          </cell>
          <cell r="Y17">
            <v>0</v>
          </cell>
          <cell r="Z17">
            <v>0</v>
          </cell>
          <cell r="AA17">
            <v>0</v>
          </cell>
          <cell r="AB17">
            <v>0</v>
          </cell>
          <cell r="AC17"/>
          <cell r="AD17"/>
          <cell r="AG17" t="str">
            <v>Goodwill impairment charges</v>
          </cell>
          <cell r="AH17">
            <v>0</v>
          </cell>
          <cell r="AI17">
            <v>0</v>
          </cell>
          <cell r="AJ17">
            <v>0</v>
          </cell>
          <cell r="AK17">
            <v>0</v>
          </cell>
          <cell r="AL17">
            <v>0</v>
          </cell>
          <cell r="AM17">
            <v>0</v>
          </cell>
          <cell r="AN17">
            <v>0</v>
          </cell>
          <cell r="AO17">
            <v>0</v>
          </cell>
          <cell r="AP17">
            <v>0</v>
          </cell>
          <cell r="AQ17">
            <v>0</v>
          </cell>
          <cell r="AT17" t="str">
            <v>REC_1INC_14</v>
          </cell>
          <cell r="AW17">
            <v>0</v>
          </cell>
          <cell r="AX17">
            <v>0</v>
          </cell>
          <cell r="AY17">
            <v>0</v>
          </cell>
          <cell r="AZ17">
            <v>0</v>
          </cell>
          <cell r="BA17">
            <v>0</v>
          </cell>
          <cell r="BB17">
            <v>0</v>
          </cell>
          <cell r="BC17">
            <v>0</v>
          </cell>
          <cell r="BD17">
            <v>0</v>
          </cell>
          <cell r="BE17">
            <v>0</v>
          </cell>
          <cell r="BF17">
            <v>0</v>
          </cell>
          <cell r="BH17"/>
          <cell r="BI17"/>
        </row>
        <row r="18">
          <cell r="A18" t="str">
            <v>INS_FH_018</v>
          </cell>
          <cell r="B18" t="str">
            <v>#impoth</v>
          </cell>
          <cell r="C18" t="str">
            <v>Impairment charges, other intangible assets</v>
          </cell>
          <cell r="D18">
            <v>0</v>
          </cell>
          <cell r="E18">
            <v>0</v>
          </cell>
          <cell r="F18">
            <v>0</v>
          </cell>
          <cell r="G18">
            <v>0</v>
          </cell>
          <cell r="H18">
            <v>0</v>
          </cell>
          <cell r="I18">
            <v>0</v>
          </cell>
          <cell r="J18">
            <v>0</v>
          </cell>
          <cell r="K18">
            <v>0</v>
          </cell>
          <cell r="L18">
            <v>0</v>
          </cell>
          <cell r="M18">
            <v>0</v>
          </cell>
          <cell r="N18"/>
          <cell r="Q18" t="str">
            <v>#impoth</v>
          </cell>
          <cell r="R18" t="str">
            <v>Impairment charges, other intangible assets</v>
          </cell>
          <cell r="S18">
            <v>0</v>
          </cell>
          <cell r="T18">
            <v>0</v>
          </cell>
          <cell r="U18">
            <v>0</v>
          </cell>
          <cell r="V18">
            <v>0</v>
          </cell>
          <cell r="W18">
            <v>0</v>
          </cell>
          <cell r="X18">
            <v>0</v>
          </cell>
          <cell r="Y18">
            <v>0</v>
          </cell>
          <cell r="Z18">
            <v>0</v>
          </cell>
          <cell r="AA18">
            <v>0</v>
          </cell>
          <cell r="AB18">
            <v>0</v>
          </cell>
          <cell r="AG18" t="str">
            <v>Impairment charges, other intangible assets</v>
          </cell>
          <cell r="AH18">
            <v>0</v>
          </cell>
          <cell r="AI18">
            <v>0</v>
          </cell>
          <cell r="AJ18">
            <v>0</v>
          </cell>
          <cell r="AK18">
            <v>0</v>
          </cell>
          <cell r="AL18">
            <v>0</v>
          </cell>
          <cell r="AM18">
            <v>0</v>
          </cell>
          <cell r="AN18">
            <v>0</v>
          </cell>
          <cell r="AO18">
            <v>0</v>
          </cell>
          <cell r="AP18">
            <v>0</v>
          </cell>
          <cell r="AQ18">
            <v>0</v>
          </cell>
          <cell r="AT18" t="str">
            <v>INS_FH_018</v>
          </cell>
          <cell r="AW18">
            <v>0</v>
          </cell>
          <cell r="AX18">
            <v>0</v>
          </cell>
          <cell r="AY18">
            <v>0</v>
          </cell>
          <cell r="AZ18">
            <v>0</v>
          </cell>
          <cell r="BA18">
            <v>0</v>
          </cell>
          <cell r="BB18">
            <v>0</v>
          </cell>
          <cell r="BC18">
            <v>0</v>
          </cell>
          <cell r="BD18">
            <v>0</v>
          </cell>
          <cell r="BE18">
            <v>0</v>
          </cell>
          <cell r="BF18">
            <v>0</v>
          </cell>
          <cell r="BH18"/>
          <cell r="BI18"/>
        </row>
        <row r="19">
          <cell r="A19" t="str">
            <v>REC_1INC_09</v>
          </cell>
          <cell r="B19" t="str">
            <v>#pblic</v>
          </cell>
          <cell r="C19" t="str">
            <v>Profit before loan impairment charges</v>
          </cell>
          <cell r="D19">
            <v>6837597635</v>
          </cell>
          <cell r="E19">
            <v>5129484802</v>
          </cell>
          <cell r="F19">
            <v>1575994413</v>
          </cell>
          <cell r="G19">
            <v>256784843</v>
          </cell>
          <cell r="H19">
            <v>0</v>
          </cell>
          <cell r="I19">
            <v>486818020</v>
          </cell>
          <cell r="J19">
            <v>-1651616944</v>
          </cell>
          <cell r="K19">
            <v>12635062769</v>
          </cell>
          <cell r="L19">
            <v>-60231139</v>
          </cell>
          <cell r="M19">
            <v>12574831630</v>
          </cell>
          <cell r="N19"/>
          <cell r="Q19" t="str">
            <v>#pblic</v>
          </cell>
          <cell r="R19" t="str">
            <v>Profit before loan impairment charges</v>
          </cell>
          <cell r="S19">
            <v>6837597635</v>
          </cell>
          <cell r="T19">
            <v>5129484802</v>
          </cell>
          <cell r="U19">
            <v>1575994413</v>
          </cell>
          <cell r="V19">
            <v>256784843</v>
          </cell>
          <cell r="W19">
            <v>0</v>
          </cell>
          <cell r="X19">
            <v>486818020</v>
          </cell>
          <cell r="Y19">
            <v>-1651616944</v>
          </cell>
          <cell r="Z19">
            <v>12635062769</v>
          </cell>
          <cell r="AA19">
            <v>-60231139</v>
          </cell>
          <cell r="AB19">
            <v>12574831630</v>
          </cell>
          <cell r="AG19" t="str">
            <v>Profit before loan impairment charges</v>
          </cell>
          <cell r="AH19">
            <v>6837597635</v>
          </cell>
          <cell r="AI19">
            <v>5129484802</v>
          </cell>
          <cell r="AJ19">
            <v>1575994413</v>
          </cell>
          <cell r="AK19">
            <v>256784843</v>
          </cell>
          <cell r="AL19">
            <v>0</v>
          </cell>
          <cell r="AM19">
            <v>486818020</v>
          </cell>
          <cell r="AN19">
            <v>-1651616944</v>
          </cell>
          <cell r="AO19">
            <v>12635062769</v>
          </cell>
          <cell r="AP19">
            <v>-60231139</v>
          </cell>
          <cell r="AQ19">
            <v>12574831630</v>
          </cell>
          <cell r="AT19" t="str">
            <v>REC_1INC_09</v>
          </cell>
          <cell r="AW19">
            <v>6837597635</v>
          </cell>
          <cell r="AX19">
            <v>5129484802</v>
          </cell>
          <cell r="AY19">
            <v>1575994413</v>
          </cell>
          <cell r="AZ19">
            <v>256784843</v>
          </cell>
          <cell r="BA19">
            <v>0</v>
          </cell>
          <cell r="BB19">
            <v>486818020</v>
          </cell>
          <cell r="BC19">
            <v>-1651616944</v>
          </cell>
          <cell r="BD19">
            <v>12635062769</v>
          </cell>
          <cell r="BE19">
            <v>-60231139</v>
          </cell>
          <cell r="BF19">
            <v>12574831630</v>
          </cell>
          <cell r="BH19"/>
          <cell r="BI19"/>
          <cell r="BJ19"/>
        </row>
        <row r="20">
          <cell r="A20" t="str">
            <v>REC_1INC_10</v>
          </cell>
          <cell r="B20" t="str">
            <v>#loanimp</v>
          </cell>
          <cell r="C20" t="str">
            <v>Loan impairment charges</v>
          </cell>
          <cell r="D20">
            <v>454184020</v>
          </cell>
          <cell r="E20">
            <v>229925715</v>
          </cell>
          <cell r="F20">
            <v>0</v>
          </cell>
          <cell r="G20">
            <v>-95743799</v>
          </cell>
          <cell r="H20">
            <v>0</v>
          </cell>
          <cell r="I20">
            <v>-1660552</v>
          </cell>
          <cell r="J20">
            <v>0</v>
          </cell>
          <cell r="K20">
            <v>586705384</v>
          </cell>
          <cell r="L20">
            <v>-82969166</v>
          </cell>
          <cell r="M20">
            <v>503736218</v>
          </cell>
          <cell r="N20"/>
          <cell r="Q20" t="str">
            <v>#loanimp</v>
          </cell>
          <cell r="R20" t="str">
            <v>Loan impairment charges</v>
          </cell>
          <cell r="S20">
            <v>454184020</v>
          </cell>
          <cell r="T20">
            <v>229925715</v>
          </cell>
          <cell r="U20">
            <v>0</v>
          </cell>
          <cell r="V20">
            <v>-95743799</v>
          </cell>
          <cell r="W20">
            <v>0</v>
          </cell>
          <cell r="X20">
            <v>-1660552</v>
          </cell>
          <cell r="Y20">
            <v>0</v>
          </cell>
          <cell r="Z20">
            <v>586705384</v>
          </cell>
          <cell r="AA20">
            <v>-82969166</v>
          </cell>
          <cell r="AB20">
            <v>503736218</v>
          </cell>
          <cell r="AG20" t="str">
            <v>Loan impairment charges</v>
          </cell>
          <cell r="AH20">
            <v>454184020</v>
          </cell>
          <cell r="AI20">
            <v>229925715</v>
          </cell>
          <cell r="AJ20">
            <v>0</v>
          </cell>
          <cell r="AK20">
            <v>-95743799</v>
          </cell>
          <cell r="AL20">
            <v>0</v>
          </cell>
          <cell r="AM20">
            <v>-1660552</v>
          </cell>
          <cell r="AN20">
            <v>0</v>
          </cell>
          <cell r="AO20">
            <v>586705384</v>
          </cell>
          <cell r="AP20">
            <v>-82969166</v>
          </cell>
          <cell r="AQ20">
            <v>503736218</v>
          </cell>
          <cell r="AT20" t="str">
            <v>REC_1INC_10</v>
          </cell>
          <cell r="AW20">
            <v>454184020</v>
          </cell>
          <cell r="AX20">
            <v>229925715</v>
          </cell>
          <cell r="AY20">
            <v>0</v>
          </cell>
          <cell r="AZ20">
            <v>-95743799</v>
          </cell>
          <cell r="BA20">
            <v>0</v>
          </cell>
          <cell r="BB20">
            <v>-1660552</v>
          </cell>
          <cell r="BC20">
            <v>0</v>
          </cell>
          <cell r="BD20">
            <v>586705384</v>
          </cell>
          <cell r="BE20">
            <v>-82969166</v>
          </cell>
          <cell r="BF20">
            <v>503736218</v>
          </cell>
          <cell r="BH20"/>
          <cell r="BI20"/>
        </row>
        <row r="21">
          <cell r="A21" t="str">
            <v>REC_1INC_11</v>
          </cell>
          <cell r="B21" t="str">
            <v>#pbtcore</v>
          </cell>
          <cell r="C21" t="str">
            <v>Profit before tax, core</v>
          </cell>
          <cell r="D21">
            <v>6383413614</v>
          </cell>
          <cell r="E21">
            <v>4899559087</v>
          </cell>
          <cell r="F21">
            <v>1575994413</v>
          </cell>
          <cell r="G21">
            <v>352528642</v>
          </cell>
          <cell r="H21">
            <v>0</v>
          </cell>
          <cell r="I21">
            <v>488478572</v>
          </cell>
          <cell r="J21">
            <v>-1651616944</v>
          </cell>
          <cell r="K21">
            <v>12048357384</v>
          </cell>
          <cell r="L21">
            <v>22738028</v>
          </cell>
          <cell r="M21">
            <v>12071095412</v>
          </cell>
          <cell r="N21"/>
          <cell r="Q21" t="str">
            <v>#pbtcore</v>
          </cell>
          <cell r="R21" t="str">
            <v>Profit before tax, core</v>
          </cell>
          <cell r="S21">
            <v>6383413614</v>
          </cell>
          <cell r="T21">
            <v>4899559087</v>
          </cell>
          <cell r="U21">
            <v>1575994413</v>
          </cell>
          <cell r="V21">
            <v>352528642</v>
          </cell>
          <cell r="W21">
            <v>0</v>
          </cell>
          <cell r="X21">
            <v>488478572</v>
          </cell>
          <cell r="Y21">
            <v>-1651616944</v>
          </cell>
          <cell r="Z21">
            <v>12048357384</v>
          </cell>
          <cell r="AA21">
            <v>22738028</v>
          </cell>
          <cell r="AB21">
            <v>12071095412</v>
          </cell>
          <cell r="AG21" t="str">
            <v>Profit before tax, core</v>
          </cell>
          <cell r="AH21">
            <v>6383413614</v>
          </cell>
          <cell r="AI21">
            <v>4899559087</v>
          </cell>
          <cell r="AJ21">
            <v>1575994413</v>
          </cell>
          <cell r="AK21">
            <v>352528642</v>
          </cell>
          <cell r="AL21">
            <v>0</v>
          </cell>
          <cell r="AM21">
            <v>488478572</v>
          </cell>
          <cell r="AN21">
            <v>-1651616944</v>
          </cell>
          <cell r="AO21">
            <v>12048357384</v>
          </cell>
          <cell r="AP21">
            <v>22738028</v>
          </cell>
          <cell r="AQ21">
            <v>12071095412</v>
          </cell>
          <cell r="AT21" t="str">
            <v>REC_1INC_11</v>
          </cell>
          <cell r="AW21">
            <v>6383413614</v>
          </cell>
          <cell r="AX21">
            <v>4899559087</v>
          </cell>
          <cell r="AY21">
            <v>1575994413</v>
          </cell>
          <cell r="AZ21">
            <v>352528642</v>
          </cell>
          <cell r="BA21">
            <v>0</v>
          </cell>
          <cell r="BB21">
            <v>488478572</v>
          </cell>
          <cell r="BC21">
            <v>-1651616944</v>
          </cell>
          <cell r="BD21">
            <v>12048357384</v>
          </cell>
          <cell r="BE21">
            <v>22738028</v>
          </cell>
          <cell r="BF21">
            <v>12071095412</v>
          </cell>
          <cell r="BH21"/>
          <cell r="BI21"/>
          <cell r="BJ21"/>
        </row>
        <row r="22">
          <cell r="A22" t="str">
            <v>REC_1INC_12</v>
          </cell>
          <cell r="B22" t="str">
            <v>#pbtnonc</v>
          </cell>
          <cell r="C22" t="str">
            <v>Profit before tax, Non-core</v>
          </cell>
          <cell r="D22">
            <v>0</v>
          </cell>
          <cell r="E22">
            <v>0</v>
          </cell>
          <cell r="F22">
            <v>0</v>
          </cell>
          <cell r="G22">
            <v>0</v>
          </cell>
          <cell r="H22">
            <v>22738028</v>
          </cell>
          <cell r="I22">
            <v>0</v>
          </cell>
          <cell r="J22">
            <v>0</v>
          </cell>
          <cell r="K22">
            <v>22738028</v>
          </cell>
          <cell r="L22">
            <v>-22738028</v>
          </cell>
          <cell r="M22">
            <v>0</v>
          </cell>
          <cell r="N22"/>
          <cell r="Q22" t="str">
            <v>#pbtnonc</v>
          </cell>
          <cell r="R22" t="str">
            <v>Profit before tax, Non-core</v>
          </cell>
          <cell r="S22">
            <v>0</v>
          </cell>
          <cell r="T22">
            <v>0</v>
          </cell>
          <cell r="U22">
            <v>0</v>
          </cell>
          <cell r="V22">
            <v>0</v>
          </cell>
          <cell r="W22">
            <v>22738028</v>
          </cell>
          <cell r="X22">
            <v>0</v>
          </cell>
          <cell r="Y22">
            <v>0</v>
          </cell>
          <cell r="Z22">
            <v>22738028</v>
          </cell>
          <cell r="AA22">
            <v>-22738028</v>
          </cell>
          <cell r="AB22">
            <v>0</v>
          </cell>
          <cell r="AG22" t="str">
            <v>Profit before tax, Non-core</v>
          </cell>
          <cell r="AH22">
            <v>0</v>
          </cell>
          <cell r="AI22">
            <v>0</v>
          </cell>
          <cell r="AJ22">
            <v>0</v>
          </cell>
          <cell r="AK22">
            <v>0</v>
          </cell>
          <cell r="AL22">
            <v>22738028</v>
          </cell>
          <cell r="AM22">
            <v>0</v>
          </cell>
          <cell r="AN22">
            <v>0</v>
          </cell>
          <cell r="AO22">
            <v>22738028</v>
          </cell>
          <cell r="AP22">
            <v>-22738028</v>
          </cell>
          <cell r="AQ22">
            <v>0</v>
          </cell>
          <cell r="AT22" t="str">
            <v>REC_1INC_12</v>
          </cell>
          <cell r="AW22">
            <v>0</v>
          </cell>
          <cell r="AX22">
            <v>0</v>
          </cell>
          <cell r="AY22">
            <v>0</v>
          </cell>
          <cell r="AZ22">
            <v>0</v>
          </cell>
          <cell r="BA22">
            <v>22738028</v>
          </cell>
          <cell r="BB22">
            <v>0</v>
          </cell>
          <cell r="BC22">
            <v>0</v>
          </cell>
          <cell r="BD22">
            <v>22738028</v>
          </cell>
          <cell r="BE22">
            <v>-22738028</v>
          </cell>
          <cell r="BF22">
            <v>0</v>
          </cell>
          <cell r="BH22"/>
          <cell r="BI22"/>
        </row>
        <row r="23">
          <cell r="A23" t="str">
            <v>REC_1INC_13</v>
          </cell>
          <cell r="B23" t="str">
            <v>#pbt</v>
          </cell>
          <cell r="C23" t="str">
            <v>Profit before tax</v>
          </cell>
          <cell r="D23">
            <v>6383413614</v>
          </cell>
          <cell r="E23">
            <v>4899559087</v>
          </cell>
          <cell r="F23">
            <v>1575994413</v>
          </cell>
          <cell r="G23">
            <v>352528642</v>
          </cell>
          <cell r="H23">
            <v>22738028</v>
          </cell>
          <cell r="I23">
            <v>488478572</v>
          </cell>
          <cell r="J23">
            <v>-1651616944</v>
          </cell>
          <cell r="K23">
            <v>12071095412</v>
          </cell>
          <cell r="L23">
            <v>0</v>
          </cell>
          <cell r="M23">
            <v>12071095412</v>
          </cell>
          <cell r="N23"/>
          <cell r="Q23" t="str">
            <v>#pbt</v>
          </cell>
          <cell r="R23" t="str">
            <v>Profit before tax</v>
          </cell>
          <cell r="S23">
            <v>6383413614</v>
          </cell>
          <cell r="T23">
            <v>4899559087</v>
          </cell>
          <cell r="U23">
            <v>1575994413</v>
          </cell>
          <cell r="V23">
            <v>352528642</v>
          </cell>
          <cell r="W23">
            <v>22738028</v>
          </cell>
          <cell r="X23">
            <v>488478572</v>
          </cell>
          <cell r="Y23">
            <v>-1651616944</v>
          </cell>
          <cell r="Z23">
            <v>12071095412</v>
          </cell>
          <cell r="AA23">
            <v>0</v>
          </cell>
          <cell r="AB23">
            <v>12071095412</v>
          </cell>
          <cell r="AC23"/>
          <cell r="AD23"/>
          <cell r="AG23" t="str">
            <v>Profit before tax</v>
          </cell>
          <cell r="AH23">
            <v>6383413614</v>
          </cell>
          <cell r="AI23">
            <v>4899559087</v>
          </cell>
          <cell r="AJ23">
            <v>1575994413</v>
          </cell>
          <cell r="AK23">
            <v>352528642</v>
          </cell>
          <cell r="AL23">
            <v>22738028</v>
          </cell>
          <cell r="AM23">
            <v>488478572</v>
          </cell>
          <cell r="AN23">
            <v>-1651616944</v>
          </cell>
          <cell r="AO23">
            <v>12071095412</v>
          </cell>
          <cell r="AP23">
            <v>0</v>
          </cell>
          <cell r="AQ23">
            <v>12071095412</v>
          </cell>
          <cell r="AT23" t="str">
            <v>REC_1INC_13</v>
          </cell>
          <cell r="AW23">
            <v>6383413614</v>
          </cell>
          <cell r="AX23">
            <v>4899559087</v>
          </cell>
          <cell r="AY23">
            <v>1575994413</v>
          </cell>
          <cell r="AZ23">
            <v>352528642</v>
          </cell>
          <cell r="BA23">
            <v>22738028</v>
          </cell>
          <cell r="BB23">
            <v>488478572</v>
          </cell>
          <cell r="BC23">
            <v>-1651616944</v>
          </cell>
          <cell r="BD23">
            <v>12071095412</v>
          </cell>
          <cell r="BE23">
            <v>0</v>
          </cell>
          <cell r="BF23">
            <v>12071095412</v>
          </cell>
          <cell r="BH23"/>
          <cell r="BI23"/>
        </row>
        <row r="24">
          <cell r="A24" t="str">
            <v>REC_2BAL_01</v>
          </cell>
          <cell r="B24" t="str">
            <v>#loans</v>
          </cell>
          <cell r="C24" t="str">
            <v>Loans, excluding reverse transactions</v>
          </cell>
          <cell r="D24">
            <v>1507793960549</v>
          </cell>
          <cell r="E24">
            <v>240089788597</v>
          </cell>
          <cell r="F24">
            <v>0</v>
          </cell>
          <cell r="G24">
            <v>56507750183</v>
          </cell>
          <cell r="H24">
            <v>0</v>
          </cell>
          <cell r="I24">
            <v>28073513003</v>
          </cell>
          <cell r="J24">
            <v>-31111981403</v>
          </cell>
          <cell r="K24">
            <v>1801353030928</v>
          </cell>
          <cell r="L24">
            <v>1615638383</v>
          </cell>
          <cell r="M24">
            <v>1802968669311</v>
          </cell>
          <cell r="N24"/>
          <cell r="Q24" t="str">
            <v>#loans</v>
          </cell>
          <cell r="R24" t="str">
            <v>Loans, excluding reverse transactions</v>
          </cell>
          <cell r="S24">
            <v>1507793960549</v>
          </cell>
          <cell r="T24">
            <v>240089788597</v>
          </cell>
          <cell r="U24">
            <v>0</v>
          </cell>
          <cell r="V24">
            <v>56507750183</v>
          </cell>
          <cell r="W24">
            <v>0</v>
          </cell>
          <cell r="X24">
            <v>28073513003</v>
          </cell>
          <cell r="Y24">
            <v>-31111981403</v>
          </cell>
          <cell r="Z24">
            <v>1801353030928</v>
          </cell>
          <cell r="AA24">
            <v>1615638383</v>
          </cell>
          <cell r="AB24">
            <v>1802968669311</v>
          </cell>
          <cell r="AG24" t="str">
            <v>Loans, excluding reverse transactions</v>
          </cell>
          <cell r="AH24">
            <v>1507793960549</v>
          </cell>
          <cell r="AI24">
            <v>240089788597</v>
          </cell>
          <cell r="AJ24">
            <v>0</v>
          </cell>
          <cell r="AK24">
            <v>56507750183</v>
          </cell>
          <cell r="AL24">
            <v>0</v>
          </cell>
          <cell r="AM24">
            <v>28073513003</v>
          </cell>
          <cell r="AN24">
            <v>-31111981403</v>
          </cell>
          <cell r="AO24">
            <v>1801353030928</v>
          </cell>
          <cell r="AP24">
            <v>1615638383</v>
          </cell>
          <cell r="AQ24">
            <v>1802968669311</v>
          </cell>
          <cell r="AT24" t="str">
            <v>REC_2BAL_01</v>
          </cell>
          <cell r="AW24">
            <v>1507793960549</v>
          </cell>
          <cell r="AX24">
            <v>240089788597</v>
          </cell>
          <cell r="AY24">
            <v>0</v>
          </cell>
          <cell r="AZ24">
            <v>56507750183</v>
          </cell>
          <cell r="BA24">
            <v>0</v>
          </cell>
          <cell r="BB24">
            <v>28073513003</v>
          </cell>
          <cell r="BC24">
            <v>-31111981403</v>
          </cell>
          <cell r="BD24">
            <v>1801353030928</v>
          </cell>
          <cell r="BE24">
            <v>1615638383</v>
          </cell>
          <cell r="BF24">
            <v>1802968669311</v>
          </cell>
        </row>
        <row r="25">
          <cell r="A25" t="str">
            <v>REC_2BAL_02</v>
          </cell>
          <cell r="B25" t="str">
            <v>#othas</v>
          </cell>
          <cell r="C25" t="str">
            <v>Other assets</v>
          </cell>
          <cell r="D25">
            <v>529803501272</v>
          </cell>
          <cell r="E25">
            <v>3118397563383</v>
          </cell>
          <cell r="F25">
            <v>654241452990</v>
          </cell>
          <cell r="G25">
            <v>62069409365</v>
          </cell>
          <cell r="H25">
            <v>0</v>
          </cell>
          <cell r="I25">
            <v>3919938391947</v>
          </cell>
          <cell r="J25">
            <v>-6163055992082</v>
          </cell>
          <cell r="K25">
            <v>2121394326874</v>
          </cell>
          <cell r="L25">
            <v>568104419</v>
          </cell>
          <cell r="M25">
            <v>2121962431293</v>
          </cell>
          <cell r="N25"/>
          <cell r="Q25" t="str">
            <v>#othas</v>
          </cell>
          <cell r="R25" t="str">
            <v>Other assets</v>
          </cell>
          <cell r="S25">
            <v>529803501272</v>
          </cell>
          <cell r="T25">
            <v>3118397563383</v>
          </cell>
          <cell r="U25">
            <v>654241452990</v>
          </cell>
          <cell r="V25">
            <v>62069409365</v>
          </cell>
          <cell r="W25">
            <v>0</v>
          </cell>
          <cell r="X25">
            <v>3919938391947</v>
          </cell>
          <cell r="Y25">
            <v>-6163055992082</v>
          </cell>
          <cell r="Z25">
            <v>2121394326874</v>
          </cell>
          <cell r="AA25">
            <v>568104419</v>
          </cell>
          <cell r="AB25">
            <v>2121962431293</v>
          </cell>
          <cell r="AG25" t="str">
            <v>Other assets</v>
          </cell>
          <cell r="AH25">
            <v>529803501272</v>
          </cell>
          <cell r="AI25">
            <v>3118397563383</v>
          </cell>
          <cell r="AJ25">
            <v>654241452990</v>
          </cell>
          <cell r="AK25">
            <v>62069409365</v>
          </cell>
          <cell r="AL25">
            <v>0</v>
          </cell>
          <cell r="AM25">
            <v>3919938391947</v>
          </cell>
          <cell r="AN25">
            <v>-6163055992082</v>
          </cell>
          <cell r="AO25">
            <v>2121394326874</v>
          </cell>
          <cell r="AP25">
            <v>568104419</v>
          </cell>
          <cell r="AQ25">
            <v>2121962431293</v>
          </cell>
          <cell r="AT25" t="str">
            <v>REC_2BAL_02</v>
          </cell>
          <cell r="AW25">
            <v>529803501272</v>
          </cell>
          <cell r="AX25">
            <v>3118397563383</v>
          </cell>
          <cell r="AY25">
            <v>654241452990</v>
          </cell>
          <cell r="AZ25">
            <v>62069409365</v>
          </cell>
          <cell r="BA25">
            <v>0</v>
          </cell>
          <cell r="BB25">
            <v>3919938391947</v>
          </cell>
          <cell r="BC25">
            <v>-6163055992082</v>
          </cell>
          <cell r="BD25">
            <v>2121394326874</v>
          </cell>
          <cell r="BE25">
            <v>568104419</v>
          </cell>
          <cell r="BF25">
            <v>2121962431293</v>
          </cell>
        </row>
        <row r="26">
          <cell r="A26" t="str">
            <v>REC_2BAL_03</v>
          </cell>
          <cell r="B26" t="str">
            <v>#totasnon</v>
          </cell>
          <cell r="C26" t="str">
            <v>Total assets in Non-core</v>
          </cell>
          <cell r="D26">
            <v>0</v>
          </cell>
          <cell r="E26">
            <v>0</v>
          </cell>
          <cell r="F26">
            <v>0</v>
          </cell>
          <cell r="G26">
            <v>0</v>
          </cell>
          <cell r="H26">
            <v>2183742801</v>
          </cell>
          <cell r="I26">
            <v>0</v>
          </cell>
          <cell r="J26">
            <v>0</v>
          </cell>
          <cell r="K26">
            <v>2183742801</v>
          </cell>
          <cell r="L26">
            <v>-2183742801</v>
          </cell>
          <cell r="M26">
            <v>0</v>
          </cell>
          <cell r="N26"/>
          <cell r="Q26" t="str">
            <v>#totasnon</v>
          </cell>
          <cell r="R26" t="str">
            <v>Total assets in Non-core</v>
          </cell>
          <cell r="S26">
            <v>0</v>
          </cell>
          <cell r="T26">
            <v>0</v>
          </cell>
          <cell r="U26">
            <v>0</v>
          </cell>
          <cell r="V26">
            <v>0</v>
          </cell>
          <cell r="W26">
            <v>2183742801</v>
          </cell>
          <cell r="X26">
            <v>0</v>
          </cell>
          <cell r="Y26">
            <v>0</v>
          </cell>
          <cell r="Z26">
            <v>2183742801</v>
          </cell>
          <cell r="AA26">
            <v>-2183742801</v>
          </cell>
          <cell r="AB26">
            <v>0</v>
          </cell>
          <cell r="AG26" t="str">
            <v>Total assets in Non-core</v>
          </cell>
          <cell r="AH26">
            <v>0</v>
          </cell>
          <cell r="AI26">
            <v>0</v>
          </cell>
          <cell r="AJ26">
            <v>0</v>
          </cell>
          <cell r="AK26">
            <v>0</v>
          </cell>
          <cell r="AL26">
            <v>2183742801</v>
          </cell>
          <cell r="AM26">
            <v>0</v>
          </cell>
          <cell r="AN26">
            <v>0</v>
          </cell>
          <cell r="AO26">
            <v>2183742801</v>
          </cell>
          <cell r="AP26">
            <v>-2183742801</v>
          </cell>
          <cell r="AQ26">
            <v>0</v>
          </cell>
          <cell r="AT26" t="str">
            <v>REC_2BAL_03</v>
          </cell>
          <cell r="AW26">
            <v>0</v>
          </cell>
          <cell r="AX26">
            <v>0</v>
          </cell>
          <cell r="AY26">
            <v>0</v>
          </cell>
          <cell r="AZ26">
            <v>0</v>
          </cell>
          <cell r="BA26">
            <v>2183742801</v>
          </cell>
          <cell r="BB26">
            <v>0</v>
          </cell>
          <cell r="BC26">
            <v>0</v>
          </cell>
          <cell r="BD26">
            <v>2183742801</v>
          </cell>
          <cell r="BE26">
            <v>-2183742801</v>
          </cell>
          <cell r="BF26">
            <v>0</v>
          </cell>
        </row>
        <row r="27">
          <cell r="A27" t="str">
            <v>REC_2BAL_04</v>
          </cell>
          <cell r="B27" t="str">
            <v>#totas</v>
          </cell>
          <cell r="C27" t="str">
            <v>Total assets</v>
          </cell>
          <cell r="D27">
            <v>2037597461820</v>
          </cell>
          <cell r="E27">
            <v>3358487351980</v>
          </cell>
          <cell r="F27">
            <v>654241452990</v>
          </cell>
          <cell r="G27">
            <v>118577159547</v>
          </cell>
          <cell r="H27">
            <v>2183742801</v>
          </cell>
          <cell r="I27">
            <v>3948011904950</v>
          </cell>
          <cell r="J27">
            <v>-6194167973485</v>
          </cell>
          <cell r="K27">
            <v>3924931100604</v>
          </cell>
          <cell r="L27">
            <v>0</v>
          </cell>
          <cell r="M27">
            <v>3924931100604</v>
          </cell>
          <cell r="N27"/>
          <cell r="Q27" t="str">
            <v>#totas</v>
          </cell>
          <cell r="R27" t="str">
            <v>Total assets</v>
          </cell>
          <cell r="S27">
            <v>2037597461820</v>
          </cell>
          <cell r="T27">
            <v>3358487351980</v>
          </cell>
          <cell r="U27">
            <v>654241452990</v>
          </cell>
          <cell r="V27">
            <v>118577159547</v>
          </cell>
          <cell r="W27">
            <v>2183742801</v>
          </cell>
          <cell r="X27">
            <v>3948011904950</v>
          </cell>
          <cell r="Y27">
            <v>-6194167973485</v>
          </cell>
          <cell r="Z27">
            <v>3924931100604</v>
          </cell>
          <cell r="AA27">
            <v>0</v>
          </cell>
          <cell r="AB27">
            <v>3924931100604</v>
          </cell>
          <cell r="AG27" t="str">
            <v>Total assets</v>
          </cell>
          <cell r="AH27">
            <v>2037597461820</v>
          </cell>
          <cell r="AI27">
            <v>3358487351980</v>
          </cell>
          <cell r="AJ27">
            <v>654241452990</v>
          </cell>
          <cell r="AK27">
            <v>118577159547</v>
          </cell>
          <cell r="AL27">
            <v>2183742801</v>
          </cell>
          <cell r="AM27">
            <v>3948011904950</v>
          </cell>
          <cell r="AN27">
            <v>-6194167973485</v>
          </cell>
          <cell r="AO27">
            <v>3924931100604</v>
          </cell>
          <cell r="AP27">
            <v>0</v>
          </cell>
          <cell r="AQ27">
            <v>3924931100604</v>
          </cell>
          <cell r="AT27" t="str">
            <v>REC_2BAL_04</v>
          </cell>
          <cell r="AW27">
            <v>2037597461820</v>
          </cell>
          <cell r="AX27">
            <v>3358487351980</v>
          </cell>
          <cell r="AY27">
            <v>654241452990</v>
          </cell>
          <cell r="AZ27">
            <v>118577159547</v>
          </cell>
          <cell r="BA27">
            <v>2183742801</v>
          </cell>
          <cell r="BB27">
            <v>3948011904950</v>
          </cell>
          <cell r="BC27">
            <v>-6194167973485</v>
          </cell>
          <cell r="BD27">
            <v>3924931100604</v>
          </cell>
          <cell r="BE27">
            <v>0</v>
          </cell>
          <cell r="BF27">
            <v>3924931100604</v>
          </cell>
        </row>
        <row r="28">
          <cell r="A28" t="str">
            <v>REC_2BAL_05</v>
          </cell>
          <cell r="B28" t="str">
            <v>#deposit</v>
          </cell>
          <cell r="C28" t="str">
            <v>Deposits, excluding repo deposits</v>
          </cell>
          <cell r="D28">
            <v>693548103752</v>
          </cell>
          <cell r="E28">
            <v>376909040199</v>
          </cell>
          <cell r="F28">
            <v>0</v>
          </cell>
          <cell r="G28">
            <v>99664997760</v>
          </cell>
          <cell r="H28">
            <v>0</v>
          </cell>
          <cell r="I28">
            <v>1521916380</v>
          </cell>
          <cell r="J28">
            <v>-16926682443</v>
          </cell>
          <cell r="K28">
            <v>1154717375648</v>
          </cell>
          <cell r="L28">
            <v>2127746712</v>
          </cell>
          <cell r="M28">
            <v>1156845122360</v>
          </cell>
          <cell r="N28"/>
          <cell r="Q28" t="str">
            <v>#deposit</v>
          </cell>
          <cell r="R28" t="str">
            <v>Deposits, excluding repo deposits</v>
          </cell>
          <cell r="S28">
            <v>693548103752</v>
          </cell>
          <cell r="T28">
            <v>376909040199</v>
          </cell>
          <cell r="U28">
            <v>0</v>
          </cell>
          <cell r="V28">
            <v>99664997760</v>
          </cell>
          <cell r="W28">
            <v>0</v>
          </cell>
          <cell r="X28">
            <v>1521916380</v>
          </cell>
          <cell r="Y28">
            <v>-16926682443</v>
          </cell>
          <cell r="Z28">
            <v>1154717375648</v>
          </cell>
          <cell r="AA28">
            <v>2127746712</v>
          </cell>
          <cell r="AB28">
            <v>1156845122360</v>
          </cell>
          <cell r="AG28" t="str">
            <v>Deposits, excluding repo deposits</v>
          </cell>
          <cell r="AH28">
            <v>693548103752</v>
          </cell>
          <cell r="AI28">
            <v>376909040199</v>
          </cell>
          <cell r="AJ28">
            <v>0</v>
          </cell>
          <cell r="AK28">
            <v>99664997760</v>
          </cell>
          <cell r="AL28">
            <v>0</v>
          </cell>
          <cell r="AM28">
            <v>1521916380</v>
          </cell>
          <cell r="AN28">
            <v>-16926682443</v>
          </cell>
          <cell r="AO28">
            <v>1154717375648</v>
          </cell>
          <cell r="AP28">
            <v>2127746712</v>
          </cell>
          <cell r="AQ28">
            <v>1156845122360</v>
          </cell>
          <cell r="AT28" t="str">
            <v>REC_2BAL_05</v>
          </cell>
          <cell r="AW28">
            <v>693548103752</v>
          </cell>
          <cell r="AX28">
            <v>376909040199</v>
          </cell>
          <cell r="AY28">
            <v>0</v>
          </cell>
          <cell r="AZ28">
            <v>99664997760</v>
          </cell>
          <cell r="BA28">
            <v>0</v>
          </cell>
          <cell r="BB28">
            <v>1521916380</v>
          </cell>
          <cell r="BC28">
            <v>-16926682443</v>
          </cell>
          <cell r="BD28">
            <v>1154717375648</v>
          </cell>
          <cell r="BE28">
            <v>2127746712</v>
          </cell>
          <cell r="BF28">
            <v>1156845122360</v>
          </cell>
        </row>
        <row r="29">
          <cell r="A29" t="str">
            <v>REC_2BAL_06</v>
          </cell>
          <cell r="B29" t="str">
            <v>#othlia</v>
          </cell>
          <cell r="C29" t="str">
            <v>Other liabilities</v>
          </cell>
          <cell r="D29">
            <v>1270819200907</v>
          </cell>
          <cell r="E29">
            <v>2938617164090</v>
          </cell>
          <cell r="F29">
            <v>641926652413</v>
          </cell>
          <cell r="G29">
            <v>12418532332</v>
          </cell>
          <cell r="H29">
            <v>0</v>
          </cell>
          <cell r="I29">
            <v>3913575191412</v>
          </cell>
          <cell r="J29">
            <v>-6177241291042</v>
          </cell>
          <cell r="K29">
            <v>2600116450113</v>
          </cell>
          <cell r="L29">
            <v>328410965</v>
          </cell>
          <cell r="M29">
            <v>2600444861078</v>
          </cell>
          <cell r="N29"/>
          <cell r="Q29" t="str">
            <v>#othlia</v>
          </cell>
          <cell r="R29" t="str">
            <v>Other liabilities</v>
          </cell>
          <cell r="S29">
            <v>1270819200907</v>
          </cell>
          <cell r="T29">
            <v>2938617164090</v>
          </cell>
          <cell r="U29">
            <v>641926652413</v>
          </cell>
          <cell r="V29">
            <v>12418532332</v>
          </cell>
          <cell r="W29">
            <v>0</v>
          </cell>
          <cell r="X29">
            <v>3913575191412</v>
          </cell>
          <cell r="Y29">
            <v>-6177241291042</v>
          </cell>
          <cell r="Z29">
            <v>2600116450113</v>
          </cell>
          <cell r="AA29">
            <v>328410965</v>
          </cell>
          <cell r="AB29">
            <v>2600444861078</v>
          </cell>
          <cell r="AG29" t="str">
            <v>Other liabilities</v>
          </cell>
          <cell r="AH29">
            <v>1270819200907</v>
          </cell>
          <cell r="AI29">
            <v>2938617164090</v>
          </cell>
          <cell r="AJ29">
            <v>641926652413</v>
          </cell>
          <cell r="AK29">
            <v>12418532332</v>
          </cell>
          <cell r="AL29">
            <v>0</v>
          </cell>
          <cell r="AM29">
            <v>3913575191412</v>
          </cell>
          <cell r="AN29">
            <v>-6177241291042</v>
          </cell>
          <cell r="AO29">
            <v>2600116450113</v>
          </cell>
          <cell r="AP29">
            <v>328410965</v>
          </cell>
          <cell r="AQ29">
            <v>2600444861078</v>
          </cell>
          <cell r="AT29" t="str">
            <v>REC_2BAL_06</v>
          </cell>
          <cell r="AW29">
            <v>1270819200907</v>
          </cell>
          <cell r="AX29">
            <v>2938617164090</v>
          </cell>
          <cell r="AY29">
            <v>641926652413</v>
          </cell>
          <cell r="AZ29">
            <v>12418532332</v>
          </cell>
          <cell r="BA29">
            <v>0</v>
          </cell>
          <cell r="BB29">
            <v>3913575191412</v>
          </cell>
          <cell r="BC29">
            <v>-6177241291042</v>
          </cell>
          <cell r="BD29">
            <v>2600116450113</v>
          </cell>
          <cell r="BE29">
            <v>328410965</v>
          </cell>
          <cell r="BF29">
            <v>2600444861078</v>
          </cell>
        </row>
        <row r="30">
          <cell r="A30" t="str">
            <v>REC_2BAL_07</v>
          </cell>
          <cell r="B30" t="str">
            <v>#alcap</v>
          </cell>
          <cell r="C30" t="str">
            <v>Allocated capital</v>
          </cell>
          <cell r="D30">
            <v>73230157309</v>
          </cell>
          <cell r="E30">
            <v>42961147696</v>
          </cell>
          <cell r="F30">
            <v>12314800577</v>
          </cell>
          <cell r="G30">
            <v>6493629457</v>
          </cell>
          <cell r="H30">
            <v>0</v>
          </cell>
          <cell r="I30">
            <v>32642382283</v>
          </cell>
          <cell r="J30">
            <v>0</v>
          </cell>
          <cell r="K30">
            <v>167642117321</v>
          </cell>
          <cell r="L30">
            <v>-400000</v>
          </cell>
          <cell r="M30">
            <v>167641717321</v>
          </cell>
          <cell r="N30"/>
          <cell r="Q30" t="str">
            <v>#alcap</v>
          </cell>
          <cell r="R30" t="str">
            <v>Allocated capital</v>
          </cell>
          <cell r="S30">
            <v>73230157309</v>
          </cell>
          <cell r="T30">
            <v>42961147696</v>
          </cell>
          <cell r="U30">
            <v>12314800577</v>
          </cell>
          <cell r="V30">
            <v>6493629457</v>
          </cell>
          <cell r="W30">
            <v>0</v>
          </cell>
          <cell r="X30">
            <v>32642382283</v>
          </cell>
          <cell r="Y30">
            <v>0</v>
          </cell>
          <cell r="Z30">
            <v>167642117321</v>
          </cell>
          <cell r="AA30">
            <v>-400000</v>
          </cell>
          <cell r="AB30">
            <v>167641717321</v>
          </cell>
          <cell r="AG30" t="str">
            <v>Allocated capital</v>
          </cell>
          <cell r="AH30">
            <v>73230157309</v>
          </cell>
          <cell r="AI30">
            <v>42961147696</v>
          </cell>
          <cell r="AJ30">
            <v>12314800577</v>
          </cell>
          <cell r="AK30">
            <v>6493629457</v>
          </cell>
          <cell r="AL30">
            <v>0</v>
          </cell>
          <cell r="AM30">
            <v>32642382283</v>
          </cell>
          <cell r="AN30">
            <v>0</v>
          </cell>
          <cell r="AO30">
            <v>167642117321</v>
          </cell>
          <cell r="AP30">
            <v>-400000</v>
          </cell>
          <cell r="AQ30">
            <v>167641717321</v>
          </cell>
          <cell r="AT30" t="str">
            <v>REC_2BAL_07</v>
          </cell>
          <cell r="AW30">
            <v>73230157309</v>
          </cell>
          <cell r="AX30">
            <v>42961147696</v>
          </cell>
          <cell r="AY30">
            <v>12314800577</v>
          </cell>
          <cell r="AZ30">
            <v>6493629457</v>
          </cell>
          <cell r="BA30">
            <v>0</v>
          </cell>
          <cell r="BB30">
            <v>32642382283</v>
          </cell>
          <cell r="BC30">
            <v>0</v>
          </cell>
          <cell r="BD30">
            <v>167642117321</v>
          </cell>
          <cell r="BE30">
            <v>-400000</v>
          </cell>
          <cell r="BF30">
            <v>167641717321</v>
          </cell>
        </row>
        <row r="31">
          <cell r="A31" t="str">
            <v>REC_2BAL_08</v>
          </cell>
          <cell r="B31" t="str">
            <v>#totlianon</v>
          </cell>
          <cell r="C31" t="str">
            <v>Total liabilities in Non-core</v>
          </cell>
          <cell r="D31">
            <v>0</v>
          </cell>
          <cell r="E31">
            <v>0</v>
          </cell>
          <cell r="F31">
            <v>0</v>
          </cell>
          <cell r="G31">
            <v>0</v>
          </cell>
          <cell r="H31">
            <v>2456157678</v>
          </cell>
          <cell r="I31">
            <v>0</v>
          </cell>
          <cell r="J31">
            <v>0</v>
          </cell>
          <cell r="K31">
            <v>2456157678</v>
          </cell>
          <cell r="L31">
            <v>-2456157678</v>
          </cell>
          <cell r="M31">
            <v>0</v>
          </cell>
          <cell r="N31"/>
          <cell r="Q31" t="str">
            <v>#totlianon</v>
          </cell>
          <cell r="R31" t="str">
            <v>Total liabilities in Non-core</v>
          </cell>
          <cell r="S31">
            <v>0</v>
          </cell>
          <cell r="T31">
            <v>0</v>
          </cell>
          <cell r="U31">
            <v>0</v>
          </cell>
          <cell r="V31">
            <v>0</v>
          </cell>
          <cell r="W31">
            <v>2456157678</v>
          </cell>
          <cell r="X31">
            <v>0</v>
          </cell>
          <cell r="Y31">
            <v>0</v>
          </cell>
          <cell r="Z31">
            <v>2456157678</v>
          </cell>
          <cell r="AA31">
            <v>-2456157678</v>
          </cell>
          <cell r="AB31">
            <v>0</v>
          </cell>
          <cell r="AG31" t="str">
            <v>Total liabilities in Non-core</v>
          </cell>
          <cell r="AH31">
            <v>0</v>
          </cell>
          <cell r="AI31">
            <v>0</v>
          </cell>
          <cell r="AJ31">
            <v>0</v>
          </cell>
          <cell r="AK31">
            <v>0</v>
          </cell>
          <cell r="AL31">
            <v>2456157678</v>
          </cell>
          <cell r="AM31">
            <v>0</v>
          </cell>
          <cell r="AN31">
            <v>0</v>
          </cell>
          <cell r="AO31">
            <v>2456157678</v>
          </cell>
          <cell r="AP31">
            <v>-2456157678</v>
          </cell>
          <cell r="AQ31">
            <v>0</v>
          </cell>
          <cell r="AT31" t="str">
            <v>REC_2BAL_08</v>
          </cell>
          <cell r="AW31">
            <v>0</v>
          </cell>
          <cell r="AX31">
            <v>0</v>
          </cell>
          <cell r="AY31">
            <v>0</v>
          </cell>
          <cell r="AZ31">
            <v>0</v>
          </cell>
          <cell r="BA31">
            <v>2456157678</v>
          </cell>
          <cell r="BB31">
            <v>0</v>
          </cell>
          <cell r="BC31">
            <v>0</v>
          </cell>
          <cell r="BD31">
            <v>2456157678</v>
          </cell>
          <cell r="BE31">
            <v>-2456157678</v>
          </cell>
          <cell r="BF31">
            <v>0</v>
          </cell>
        </row>
        <row r="32">
          <cell r="A32" t="str">
            <v>REC_2BAL_09</v>
          </cell>
          <cell r="B32" t="str">
            <v>#totlia</v>
          </cell>
          <cell r="C32" t="str">
            <v>Total liabilities and equity</v>
          </cell>
          <cell r="D32">
            <v>2037597461967</v>
          </cell>
          <cell r="E32">
            <v>3358487351985</v>
          </cell>
          <cell r="F32">
            <v>654241452990</v>
          </cell>
          <cell r="G32">
            <v>118577159549</v>
          </cell>
          <cell r="H32">
            <v>2456157678</v>
          </cell>
          <cell r="I32">
            <v>3947739490075</v>
          </cell>
          <cell r="J32">
            <v>-6194167973485</v>
          </cell>
          <cell r="K32">
            <v>3924931100759</v>
          </cell>
          <cell r="L32">
            <v>0</v>
          </cell>
          <cell r="M32">
            <v>3924931100759</v>
          </cell>
          <cell r="N32"/>
          <cell r="Q32" t="str">
            <v>#totlia</v>
          </cell>
          <cell r="R32" t="str">
            <v>Total liabilities and equity</v>
          </cell>
          <cell r="S32">
            <v>2037597461967</v>
          </cell>
          <cell r="T32">
            <v>3358487351985</v>
          </cell>
          <cell r="U32">
            <v>654241452990</v>
          </cell>
          <cell r="V32">
            <v>118577159549</v>
          </cell>
          <cell r="W32">
            <v>2456157678</v>
          </cell>
          <cell r="X32">
            <v>3947739490075</v>
          </cell>
          <cell r="Y32">
            <v>-6194167973485</v>
          </cell>
          <cell r="Z32">
            <v>3924931100759</v>
          </cell>
          <cell r="AA32">
            <v>0</v>
          </cell>
          <cell r="AB32">
            <v>3924931100759</v>
          </cell>
          <cell r="AG32" t="str">
            <v>Total liabilities and equity</v>
          </cell>
          <cell r="AH32">
            <v>2037597461967</v>
          </cell>
          <cell r="AI32">
            <v>3358487351985</v>
          </cell>
          <cell r="AJ32">
            <v>654241452990</v>
          </cell>
          <cell r="AK32">
            <v>118577159549</v>
          </cell>
          <cell r="AL32">
            <v>2456157678</v>
          </cell>
          <cell r="AM32">
            <v>3947739490075</v>
          </cell>
          <cell r="AN32">
            <v>-6194167973485</v>
          </cell>
          <cell r="AO32">
            <v>3924931100759</v>
          </cell>
          <cell r="AP32">
            <v>0</v>
          </cell>
          <cell r="AQ32">
            <v>3924931100759</v>
          </cell>
          <cell r="AT32" t="str">
            <v>REC_2BAL_09</v>
          </cell>
          <cell r="AW32">
            <v>2037597461967</v>
          </cell>
          <cell r="AX32">
            <v>3358487351985</v>
          </cell>
          <cell r="AY32">
            <v>654241452990</v>
          </cell>
          <cell r="AZ32">
            <v>118577159549</v>
          </cell>
          <cell r="BA32">
            <v>2456157678</v>
          </cell>
          <cell r="BB32">
            <v>3947739490075</v>
          </cell>
          <cell r="BC32">
            <v>-6194167973485</v>
          </cell>
          <cell r="BD32">
            <v>3924931100759</v>
          </cell>
          <cell r="BE32">
            <v>0</v>
          </cell>
          <cell r="BF32">
            <v>3924931100759</v>
          </cell>
        </row>
        <row r="33">
          <cell r="A33" t="str">
            <v>REC_3RAT_01</v>
          </cell>
          <cell r="B33" t="str">
            <v>CALC</v>
          </cell>
          <cell r="C33" t="str">
            <v>Profit before tax as % p.a. of allocated capital (avg.)</v>
          </cell>
          <cell r="D33">
            <v>34.432906271072149</v>
          </cell>
          <cell r="E33">
            <v>44.388078630310716</v>
          </cell>
          <cell r="F33">
            <v>48.045118512308512</v>
          </cell>
          <cell r="G33">
            <v>20.999405116002379</v>
          </cell>
          <cell r="H33">
            <v>0</v>
          </cell>
          <cell r="I33">
            <v>6.1805401640122852</v>
          </cell>
          <cell r="J33"/>
          <cell r="K33">
            <v>29.454574292215437</v>
          </cell>
          <cell r="L33"/>
          <cell r="M33">
            <v>29.454574292215437</v>
          </cell>
          <cell r="N33"/>
          <cell r="Q33" t="str">
            <v>CALC</v>
          </cell>
          <cell r="R33" t="str">
            <v>Profit before tax as % p.a. of allocated capital (avg.)</v>
          </cell>
          <cell r="S33">
            <v>17.216453135536074</v>
          </cell>
          <cell r="T33">
            <v>22.194039315155358</v>
          </cell>
          <cell r="U33">
            <v>24.022559256154256</v>
          </cell>
          <cell r="V33">
            <v>10.499702558001189</v>
          </cell>
          <cell r="W33">
            <v>0</v>
          </cell>
          <cell r="X33">
            <v>3.0902700820061426</v>
          </cell>
          <cell r="Y33"/>
          <cell r="Z33">
            <v>14.727287146107718</v>
          </cell>
          <cell r="AA33"/>
          <cell r="AB33">
            <v>14.727287146107718</v>
          </cell>
          <cell r="AG33" t="str">
            <v>Profit before tax as % p.a. of allocated capital (avg.)</v>
          </cell>
          <cell r="AH33">
            <v>11.477635423690716</v>
          </cell>
          <cell r="AI33">
            <v>14.796026210103571</v>
          </cell>
          <cell r="AJ33">
            <v>16.015039504102837</v>
          </cell>
          <cell r="AK33">
            <v>6.9998017053341259</v>
          </cell>
          <cell r="AL33">
            <v>0</v>
          </cell>
          <cell r="AM33">
            <v>2.0601800546707616</v>
          </cell>
          <cell r="AN33"/>
          <cell r="AO33">
            <v>9.8181914307384801</v>
          </cell>
          <cell r="AP33"/>
          <cell r="AQ33">
            <v>9.8181914307384801</v>
          </cell>
          <cell r="AT33" t="str">
            <v>REC_3RAT_01</v>
          </cell>
          <cell r="AW33">
            <v>8.6082265677680372</v>
          </cell>
          <cell r="AX33">
            <v>11.097019657577679</v>
          </cell>
          <cell r="AY33">
            <v>12.011279628077128</v>
          </cell>
          <cell r="AZ33">
            <v>5.2498512790005947</v>
          </cell>
          <cell r="BA33">
            <v>0</v>
          </cell>
          <cell r="BB33">
            <v>1.5451350410030713</v>
          </cell>
          <cell r="BC33"/>
          <cell r="BD33">
            <v>7.3636435730538592</v>
          </cell>
          <cell r="BE33"/>
          <cell r="BF33">
            <v>7.3636435730538592</v>
          </cell>
        </row>
        <row r="34">
          <cell r="A34" t="str">
            <v>REC_3RAT_02</v>
          </cell>
          <cell r="B34" t="str">
            <v>CALC</v>
          </cell>
          <cell r="C34" t="str">
            <v>Cost/income ratio (%)</v>
          </cell>
          <cell r="D34">
            <v>61.301641199773627</v>
          </cell>
          <cell r="E34">
            <v>52.020202020202021</v>
          </cell>
          <cell r="F34">
            <v>0</v>
          </cell>
          <cell r="G34">
            <v>78.541492036881806</v>
          </cell>
          <cell r="H34">
            <v>0</v>
          </cell>
          <cell r="I34">
            <v>77.782846715328475</v>
          </cell>
          <cell r="J34"/>
          <cell r="K34">
            <v>59.90034593290806</v>
          </cell>
          <cell r="L34"/>
          <cell r="M34">
            <v>64.394926100005662</v>
          </cell>
          <cell r="N34"/>
          <cell r="Q34" t="str">
            <v>CALC</v>
          </cell>
          <cell r="R34" t="str">
            <v>Cost/income ratio (%)</v>
          </cell>
          <cell r="S34">
            <v>61.301641199773627</v>
          </cell>
          <cell r="T34">
            <v>52.020202020202021</v>
          </cell>
          <cell r="U34">
            <v>0</v>
          </cell>
          <cell r="V34">
            <v>78.541492036881806</v>
          </cell>
          <cell r="W34">
            <v>0</v>
          </cell>
          <cell r="X34">
            <v>77.782846715328475</v>
          </cell>
          <cell r="Y34"/>
          <cell r="Z34">
            <v>59.90034593290806</v>
          </cell>
          <cell r="AA34"/>
          <cell r="AB34">
            <v>64.394926100005662</v>
          </cell>
          <cell r="AG34" t="str">
            <v>Cost/income ratio (%)</v>
          </cell>
          <cell r="AH34">
            <v>61.301641199773627</v>
          </cell>
          <cell r="AI34">
            <v>52.020202020202021</v>
          </cell>
          <cell r="AJ34">
            <v>0</v>
          </cell>
          <cell r="AK34">
            <v>78.541492036881806</v>
          </cell>
          <cell r="AL34">
            <v>0</v>
          </cell>
          <cell r="AM34">
            <v>77.782846715328475</v>
          </cell>
          <cell r="AN34"/>
          <cell r="AO34">
            <v>59.90034593290806</v>
          </cell>
          <cell r="AP34"/>
          <cell r="AQ34">
            <v>64.394926100005662</v>
          </cell>
          <cell r="AT34" t="str">
            <v>REC_3RAT_02</v>
          </cell>
          <cell r="AW34">
            <v>61.301641199773627</v>
          </cell>
          <cell r="AX34">
            <v>52.020202020202021</v>
          </cell>
          <cell r="AY34">
            <v>0</v>
          </cell>
          <cell r="AZ34">
            <v>78.541492036881806</v>
          </cell>
          <cell r="BA34">
            <v>0</v>
          </cell>
          <cell r="BB34">
            <v>77.782846715328475</v>
          </cell>
          <cell r="BC34"/>
          <cell r="BD34">
            <v>59.90034593290806</v>
          </cell>
          <cell r="BE34"/>
          <cell r="BF34">
            <v>64.394926100005662</v>
          </cell>
        </row>
        <row r="35">
          <cell r="A35" t="str">
            <v>REC_4PER_01</v>
          </cell>
          <cell r="B35" t="str">
            <v>#staffno</v>
          </cell>
          <cell r="C35" t="str">
            <v>Full-time-equivalent staff, end of period</v>
          </cell>
          <cell r="D35">
            <v>6669</v>
          </cell>
          <cell r="E35">
            <v>2716</v>
          </cell>
          <cell r="F35">
            <v>963</v>
          </cell>
          <cell r="G35">
            <v>1289</v>
          </cell>
          <cell r="H35">
            <v>25</v>
          </cell>
          <cell r="I35">
            <v>10364</v>
          </cell>
          <cell r="J35"/>
          <cell r="K35">
            <v>22027</v>
          </cell>
          <cell r="L35"/>
          <cell r="M35">
            <v>22027</v>
          </cell>
          <cell r="N35"/>
          <cell r="Q35" t="str">
            <v>#staffno</v>
          </cell>
          <cell r="R35" t="str">
            <v>Full-time-equivalent staff, end of period</v>
          </cell>
          <cell r="S35">
            <v>6669</v>
          </cell>
          <cell r="T35">
            <v>2716</v>
          </cell>
          <cell r="U35">
            <v>963</v>
          </cell>
          <cell r="V35">
            <v>1289</v>
          </cell>
          <cell r="W35">
            <v>25</v>
          </cell>
          <cell r="X35">
            <v>10364</v>
          </cell>
          <cell r="Y35"/>
          <cell r="Z35">
            <v>22027</v>
          </cell>
          <cell r="AA35"/>
          <cell r="AB35">
            <v>22027</v>
          </cell>
          <cell r="AC35"/>
          <cell r="AD35"/>
          <cell r="AG35" t="str">
            <v>Full-time-equivalent staff, end of period</v>
          </cell>
          <cell r="AH35">
            <v>6669</v>
          </cell>
          <cell r="AI35">
            <v>2716</v>
          </cell>
          <cell r="AJ35">
            <v>963</v>
          </cell>
          <cell r="AK35">
            <v>1289</v>
          </cell>
          <cell r="AL35">
            <v>25</v>
          </cell>
          <cell r="AM35">
            <v>10364</v>
          </cell>
          <cell r="AN35"/>
          <cell r="AO35">
            <v>22027</v>
          </cell>
          <cell r="AP35"/>
          <cell r="AQ35">
            <v>22027</v>
          </cell>
          <cell r="AT35" t="str">
            <v>REC_4PER_01</v>
          </cell>
          <cell r="AW35">
            <v>6669</v>
          </cell>
          <cell r="AX35">
            <v>2716</v>
          </cell>
          <cell r="AY35">
            <v>963</v>
          </cell>
          <cell r="AZ35">
            <v>1289</v>
          </cell>
          <cell r="BA35">
            <v>25</v>
          </cell>
          <cell r="BB35">
            <v>10364</v>
          </cell>
          <cell r="BC35"/>
          <cell r="BD35">
            <v>22027</v>
          </cell>
          <cell r="BE35"/>
          <cell r="BF35">
            <v>22027</v>
          </cell>
        </row>
        <row r="36">
          <cell r="A36" t="str">
            <v>REC_4BAL_01</v>
          </cell>
          <cell r="B36" t="str">
            <v>#allocapavg</v>
          </cell>
          <cell r="C36" t="str">
            <v>Allocated capital for ROAC calculation (manually)</v>
          </cell>
          <cell r="D36">
            <v>74149808791</v>
          </cell>
          <cell r="E36">
            <v>44155508059</v>
          </cell>
          <cell r="F36">
            <v>13120705128</v>
          </cell>
          <cell r="G36">
            <v>6723756410</v>
          </cell>
          <cell r="H36">
            <v>917817582</v>
          </cell>
          <cell r="I36">
            <v>31583410440</v>
          </cell>
          <cell r="J36"/>
          <cell r="K36">
            <v>163927250000</v>
          </cell>
          <cell r="L36"/>
          <cell r="M36">
            <v>163927250000</v>
          </cell>
          <cell r="N36"/>
          <cell r="Q36" t="str">
            <v>#allocapavg</v>
          </cell>
          <cell r="R36" t="str">
            <v>Allocated capital for ROAC calculation (manually)</v>
          </cell>
          <cell r="S36">
            <v>74149808791</v>
          </cell>
          <cell r="T36">
            <v>44155508059</v>
          </cell>
          <cell r="U36">
            <v>13120705128</v>
          </cell>
          <cell r="V36">
            <v>6723756410</v>
          </cell>
          <cell r="W36">
            <v>917817582</v>
          </cell>
          <cell r="X36">
            <v>31583410440</v>
          </cell>
          <cell r="Y36"/>
          <cell r="Z36">
            <v>163927250000</v>
          </cell>
          <cell r="AA36"/>
          <cell r="AB36">
            <v>163927250000</v>
          </cell>
          <cell r="AG36" t="str">
            <v>Allocated capital for ROAC calculation (manually)</v>
          </cell>
          <cell r="AH36">
            <v>74149808791</v>
          </cell>
          <cell r="AI36">
            <v>44155508059</v>
          </cell>
          <cell r="AJ36">
            <v>13120705128</v>
          </cell>
          <cell r="AK36">
            <v>6723756410</v>
          </cell>
          <cell r="AL36">
            <v>917817582</v>
          </cell>
          <cell r="AM36">
            <v>31583410440</v>
          </cell>
          <cell r="AN36"/>
          <cell r="AO36">
            <v>163927250000</v>
          </cell>
          <cell r="AP36"/>
          <cell r="AQ36">
            <v>163927250000</v>
          </cell>
          <cell r="AT36" t="str">
            <v>REC_4BAL_01</v>
          </cell>
          <cell r="AW36">
            <v>74149808791</v>
          </cell>
          <cell r="AX36">
            <v>44155508059</v>
          </cell>
          <cell r="AY36">
            <v>13120705128</v>
          </cell>
          <cell r="AZ36">
            <v>6723756410</v>
          </cell>
          <cell r="BA36">
            <v>917817582</v>
          </cell>
          <cell r="BB36">
            <v>31583410440</v>
          </cell>
          <cell r="BC36"/>
          <cell r="BD36">
            <v>163927250000</v>
          </cell>
          <cell r="BE36"/>
          <cell r="BF36">
            <v>163927250000</v>
          </cell>
        </row>
        <row r="37">
          <cell r="A37" t="str">
            <v>REC_TITLE_BS</v>
          </cell>
          <cell r="B37" t="str">
            <v>TIME_Q1</v>
          </cell>
          <cell r="C37" t="str">
            <v>Business segments Q1 2020</v>
          </cell>
          <cell r="F37"/>
          <cell r="N37"/>
          <cell r="Q37" t="str">
            <v>TIME_H1</v>
          </cell>
          <cell r="R37" t="str">
            <v>Business segments First half 2020</v>
          </cell>
          <cell r="S37"/>
          <cell r="T37"/>
          <cell r="U37"/>
          <cell r="V37"/>
          <cell r="W37"/>
          <cell r="X37"/>
          <cell r="Y37"/>
          <cell r="Z37"/>
          <cell r="AA37"/>
          <cell r="AB37"/>
          <cell r="AG37" t="str">
            <v>Business segments Q3 2020</v>
          </cell>
          <cell r="AH37"/>
          <cell r="AI37"/>
          <cell r="AJ37"/>
          <cell r="AK37"/>
          <cell r="AL37"/>
          <cell r="AM37"/>
          <cell r="AN37"/>
          <cell r="AO37"/>
          <cell r="AP37"/>
          <cell r="AQ37"/>
          <cell r="AT37" t="str">
            <v>REC_TITLE_BS</v>
          </cell>
          <cell r="AW37"/>
          <cell r="AX37"/>
          <cell r="AY37"/>
          <cell r="AZ37"/>
          <cell r="BA37"/>
          <cell r="BB37"/>
          <cell r="BC37"/>
          <cell r="BD37"/>
          <cell r="BE37"/>
          <cell r="BF37"/>
        </row>
        <row r="38">
          <cell r="A38"/>
          <cell r="B38" t="str">
            <v>2020</v>
          </cell>
          <cell r="C38"/>
          <cell r="D38" t="str">
            <v>Personal &amp; Business Customers</v>
          </cell>
          <cell r="E38" t="str">
            <v>Large Corporates &amp; Institutions</v>
          </cell>
          <cell r="F38" t="str">
            <v>Danica</v>
          </cell>
          <cell r="G38" t="str">
            <v>Northern Ireland</v>
          </cell>
          <cell r="H38" t="str">
            <v>Non-core</v>
          </cell>
          <cell r="I38" t="str">
            <v>Group Functions</v>
          </cell>
          <cell r="J38" t="str">
            <v>Eliminations</v>
          </cell>
          <cell r="K38" t="str">
            <v>Financial highlights</v>
          </cell>
          <cell r="L38" t="str">
            <v>Reclassification</v>
          </cell>
          <cell r="M38" t="str">
            <v>IFRS financial statements</v>
          </cell>
          <cell r="Q38" t="str">
            <v>2020</v>
          </cell>
          <cell r="R38"/>
          <cell r="S38" t="str">
            <v>Personal &amp; Business Customers</v>
          </cell>
          <cell r="T38" t="str">
            <v>Large Corporates &amp; Institutions</v>
          </cell>
          <cell r="U38" t="str">
            <v>Danica</v>
          </cell>
          <cell r="V38" t="str">
            <v>Northern Ireland</v>
          </cell>
          <cell r="W38" t="str">
            <v>Non-core</v>
          </cell>
          <cell r="X38" t="str">
            <v>Group Functions</v>
          </cell>
          <cell r="Y38" t="str">
            <v>Eliminations</v>
          </cell>
          <cell r="Z38" t="str">
            <v>Financial highlights</v>
          </cell>
          <cell r="AA38" t="str">
            <v>Reclassification</v>
          </cell>
          <cell r="AB38" t="str">
            <v>IFRS financial statements</v>
          </cell>
          <cell r="AG38"/>
          <cell r="AH38" t="str">
            <v>Personal &amp; Business Customers</v>
          </cell>
          <cell r="AI38" t="str">
            <v>Large Corporates &amp; Institutions</v>
          </cell>
          <cell r="AJ38" t="str">
            <v>Danica</v>
          </cell>
          <cell r="AK38" t="str">
            <v>Northern Ireland</v>
          </cell>
          <cell r="AL38" t="str">
            <v>Non-core</v>
          </cell>
          <cell r="AM38" t="str">
            <v>Group Functions</v>
          </cell>
          <cell r="AN38" t="str">
            <v>Eliminations</v>
          </cell>
          <cell r="AO38" t="str">
            <v>Financial highlights</v>
          </cell>
          <cell r="AP38" t="str">
            <v>Reclassification</v>
          </cell>
          <cell r="AQ38" t="str">
            <v>IFRS financial statements</v>
          </cell>
          <cell r="AT38"/>
          <cell r="AW38" t="str">
            <v>Personal &amp; Business Customers</v>
          </cell>
          <cell r="AX38" t="str">
            <v>Large Corporates &amp; Institutions</v>
          </cell>
          <cell r="AY38" t="str">
            <v>Danica</v>
          </cell>
          <cell r="AZ38" t="str">
            <v>Northern Ireland</v>
          </cell>
          <cell r="BA38" t="str">
            <v>Non-core</v>
          </cell>
          <cell r="BB38" t="str">
            <v>Group Functions</v>
          </cell>
          <cell r="BC38" t="str">
            <v>Eliminations</v>
          </cell>
          <cell r="BD38" t="str">
            <v>Financial highlights</v>
          </cell>
          <cell r="BE38" t="str">
            <v>Reclassification</v>
          </cell>
          <cell r="BF38" t="str">
            <v>IFRS financial statements</v>
          </cell>
        </row>
        <row r="39">
          <cell r="A39" t="str">
            <v>REC_1INC_01</v>
          </cell>
          <cell r="B39" t="str">
            <v>#nii</v>
          </cell>
          <cell r="C39" t="str">
            <v>Net interest income</v>
          </cell>
          <cell r="D39">
            <v>12107812247</v>
          </cell>
          <cell r="E39">
            <v>3766991354</v>
          </cell>
          <cell r="F39">
            <v>0</v>
          </cell>
          <cell r="G39">
            <v>1034918109</v>
          </cell>
          <cell r="H39">
            <v>0</v>
          </cell>
          <cell r="I39">
            <v>-203388400</v>
          </cell>
          <cell r="J39">
            <v>-2867273</v>
          </cell>
          <cell r="K39">
            <v>16703466038</v>
          </cell>
          <cell r="L39">
            <v>4105590435</v>
          </cell>
          <cell r="M39">
            <v>20809056473</v>
          </cell>
          <cell r="N39"/>
          <cell r="Q39" t="str">
            <v>#nii</v>
          </cell>
          <cell r="R39" t="str">
            <v>Net interest income</v>
          </cell>
          <cell r="S39">
            <v>12107812247</v>
          </cell>
          <cell r="T39">
            <v>3766991354</v>
          </cell>
          <cell r="U39">
            <v>0</v>
          </cell>
          <cell r="V39">
            <v>1034918109</v>
          </cell>
          <cell r="W39">
            <v>0</v>
          </cell>
          <cell r="X39">
            <v>-203388400</v>
          </cell>
          <cell r="Y39">
            <v>-2867273</v>
          </cell>
          <cell r="Z39">
            <v>16703466038</v>
          </cell>
          <cell r="AA39">
            <v>4105590435</v>
          </cell>
          <cell r="AB39">
            <v>20809056473</v>
          </cell>
          <cell r="AG39" t="str">
            <v>Net interest income</v>
          </cell>
          <cell r="AH39">
            <v>12107812247</v>
          </cell>
          <cell r="AI39">
            <v>3766991354</v>
          </cell>
          <cell r="AJ39">
            <v>0</v>
          </cell>
          <cell r="AK39">
            <v>1034918109</v>
          </cell>
          <cell r="AL39">
            <v>0</v>
          </cell>
          <cell r="AM39">
            <v>-203388400</v>
          </cell>
          <cell r="AN39">
            <v>-2867273</v>
          </cell>
          <cell r="AO39">
            <v>16703466038</v>
          </cell>
          <cell r="AP39">
            <v>4105590435</v>
          </cell>
          <cell r="AQ39">
            <v>20809056473</v>
          </cell>
          <cell r="AT39" t="str">
            <v>REC_1INC_01</v>
          </cell>
          <cell r="AW39">
            <v>12107812247</v>
          </cell>
          <cell r="AX39">
            <v>3766991354</v>
          </cell>
          <cell r="AY39">
            <v>0</v>
          </cell>
          <cell r="AZ39">
            <v>1034918109</v>
          </cell>
          <cell r="BA39">
            <v>0</v>
          </cell>
          <cell r="BB39">
            <v>-203388400</v>
          </cell>
          <cell r="BC39">
            <v>-2867273</v>
          </cell>
          <cell r="BD39">
            <v>16703466038</v>
          </cell>
          <cell r="BE39">
            <v>4105590435</v>
          </cell>
          <cell r="BF39">
            <v>20809056473</v>
          </cell>
          <cell r="BH39"/>
        </row>
        <row r="40">
          <cell r="A40" t="str">
            <v>REC_1INC_02</v>
          </cell>
          <cell r="B40" t="str">
            <v>#nfi</v>
          </cell>
          <cell r="C40" t="str">
            <v>Net fee income</v>
          </cell>
          <cell r="D40">
            <v>4665893246</v>
          </cell>
          <cell r="E40">
            <v>3735457511</v>
          </cell>
          <cell r="F40">
            <v>0</v>
          </cell>
          <cell r="G40">
            <v>197634319</v>
          </cell>
          <cell r="H40">
            <v>0</v>
          </cell>
          <cell r="I40">
            <v>-26622249</v>
          </cell>
          <cell r="J40">
            <v>898762</v>
          </cell>
          <cell r="K40">
            <v>8573261588</v>
          </cell>
          <cell r="L40">
            <v>-664449211</v>
          </cell>
          <cell r="M40">
            <v>7908812377</v>
          </cell>
          <cell r="N40"/>
          <cell r="Q40" t="str">
            <v>#nfi</v>
          </cell>
          <cell r="R40" t="str">
            <v>Net fee income</v>
          </cell>
          <cell r="S40">
            <v>4665893246</v>
          </cell>
          <cell r="T40">
            <v>3735457511</v>
          </cell>
          <cell r="U40">
            <v>0</v>
          </cell>
          <cell r="V40">
            <v>197634319</v>
          </cell>
          <cell r="W40">
            <v>0</v>
          </cell>
          <cell r="X40">
            <v>-26622249</v>
          </cell>
          <cell r="Y40">
            <v>898762</v>
          </cell>
          <cell r="Z40">
            <v>8573261588</v>
          </cell>
          <cell r="AA40">
            <v>-664449211</v>
          </cell>
          <cell r="AB40">
            <v>7908812377</v>
          </cell>
          <cell r="AG40" t="str">
            <v>Net fee income</v>
          </cell>
          <cell r="AH40">
            <v>4665893246</v>
          </cell>
          <cell r="AI40">
            <v>3735457511</v>
          </cell>
          <cell r="AJ40">
            <v>0</v>
          </cell>
          <cell r="AK40">
            <v>197634319</v>
          </cell>
          <cell r="AL40">
            <v>0</v>
          </cell>
          <cell r="AM40">
            <v>-26622249</v>
          </cell>
          <cell r="AN40">
            <v>898762</v>
          </cell>
          <cell r="AO40">
            <v>8573261588</v>
          </cell>
          <cell r="AP40">
            <v>-664449211</v>
          </cell>
          <cell r="AQ40">
            <v>7908812377</v>
          </cell>
          <cell r="AT40" t="str">
            <v>REC_1INC_02</v>
          </cell>
          <cell r="AW40">
            <v>4665893246</v>
          </cell>
          <cell r="AX40">
            <v>3735457511</v>
          </cell>
          <cell r="AY40">
            <v>0</v>
          </cell>
          <cell r="AZ40">
            <v>197634319</v>
          </cell>
          <cell r="BA40">
            <v>0</v>
          </cell>
          <cell r="BB40">
            <v>-26622249</v>
          </cell>
          <cell r="BC40">
            <v>898762</v>
          </cell>
          <cell r="BD40">
            <v>8573261588</v>
          </cell>
          <cell r="BE40">
            <v>-664449211</v>
          </cell>
          <cell r="BF40">
            <v>7908812377</v>
          </cell>
          <cell r="BH40"/>
        </row>
        <row r="41">
          <cell r="A41" t="str">
            <v>REC_1INC_03</v>
          </cell>
          <cell r="B41" t="str">
            <v>#nti</v>
          </cell>
          <cell r="C41" t="str">
            <v>Net trading income</v>
          </cell>
          <cell r="D41">
            <v>422335477</v>
          </cell>
          <cell r="E41">
            <v>2735340126</v>
          </cell>
          <cell r="F41">
            <v>0</v>
          </cell>
          <cell r="G41">
            <v>91270193</v>
          </cell>
          <cell r="H41">
            <v>0</v>
          </cell>
          <cell r="I41">
            <v>-125081128</v>
          </cell>
          <cell r="J41">
            <v>129349035</v>
          </cell>
          <cell r="K41">
            <v>3253213704</v>
          </cell>
          <cell r="L41">
            <v>2725387099</v>
          </cell>
          <cell r="M41">
            <v>5978600803</v>
          </cell>
          <cell r="N41"/>
          <cell r="Q41" t="str">
            <v>#nti</v>
          </cell>
          <cell r="R41" t="str">
            <v>Net trading income</v>
          </cell>
          <cell r="S41">
            <v>422335477</v>
          </cell>
          <cell r="T41">
            <v>2735340126</v>
          </cell>
          <cell r="U41">
            <v>0</v>
          </cell>
          <cell r="V41">
            <v>91270193</v>
          </cell>
          <cell r="W41">
            <v>0</v>
          </cell>
          <cell r="X41">
            <v>-125081128</v>
          </cell>
          <cell r="Y41">
            <v>129349035</v>
          </cell>
          <cell r="Z41">
            <v>3253213704</v>
          </cell>
          <cell r="AA41">
            <v>2725387099</v>
          </cell>
          <cell r="AB41">
            <v>5978600803</v>
          </cell>
          <cell r="AG41" t="str">
            <v>Net trading income</v>
          </cell>
          <cell r="AH41">
            <v>422335477</v>
          </cell>
          <cell r="AI41">
            <v>2735340126</v>
          </cell>
          <cell r="AJ41">
            <v>0</v>
          </cell>
          <cell r="AK41">
            <v>91270193</v>
          </cell>
          <cell r="AL41">
            <v>0</v>
          </cell>
          <cell r="AM41">
            <v>-125081128</v>
          </cell>
          <cell r="AN41">
            <v>129349035</v>
          </cell>
          <cell r="AO41">
            <v>3253213704</v>
          </cell>
          <cell r="AP41">
            <v>2725387099</v>
          </cell>
          <cell r="AQ41">
            <v>5978600803</v>
          </cell>
          <cell r="AT41" t="str">
            <v>REC_1INC_03</v>
          </cell>
          <cell r="AW41">
            <v>422335477</v>
          </cell>
          <cell r="AX41">
            <v>2735340126</v>
          </cell>
          <cell r="AY41">
            <v>0</v>
          </cell>
          <cell r="AZ41">
            <v>91270193</v>
          </cell>
          <cell r="BA41">
            <v>0</v>
          </cell>
          <cell r="BB41">
            <v>-125081128</v>
          </cell>
          <cell r="BC41">
            <v>129349035</v>
          </cell>
          <cell r="BD41">
            <v>3253213704</v>
          </cell>
          <cell r="BE41">
            <v>2725387099</v>
          </cell>
          <cell r="BF41">
            <v>5978600803</v>
          </cell>
          <cell r="BH41"/>
        </row>
        <row r="42">
          <cell r="A42" t="str">
            <v>REC_1INC_18</v>
          </cell>
          <cell r="B42" t="str">
            <v>#nib</v>
          </cell>
          <cell r="C42" t="str">
            <v>Net income from insurance business</v>
          </cell>
          <cell r="D42">
            <v>0</v>
          </cell>
          <cell r="E42">
            <v>0</v>
          </cell>
          <cell r="F42">
            <v>1319328269</v>
          </cell>
          <cell r="G42">
            <v>0</v>
          </cell>
          <cell r="H42">
            <v>0</v>
          </cell>
          <cell r="I42">
            <v>0</v>
          </cell>
          <cell r="J42">
            <v>0</v>
          </cell>
          <cell r="K42">
            <v>1319328269</v>
          </cell>
          <cell r="L42">
            <v>-1319328269</v>
          </cell>
          <cell r="M42">
            <v>0</v>
          </cell>
          <cell r="N42"/>
          <cell r="Q42" t="str">
            <v>#nib</v>
          </cell>
          <cell r="R42" t="str">
            <v>Net income from insurance business</v>
          </cell>
          <cell r="S42">
            <v>0</v>
          </cell>
          <cell r="T42">
            <v>0</v>
          </cell>
          <cell r="U42">
            <v>1319328269</v>
          </cell>
          <cell r="V42">
            <v>0</v>
          </cell>
          <cell r="W42">
            <v>0</v>
          </cell>
          <cell r="X42">
            <v>0</v>
          </cell>
          <cell r="Y42">
            <v>0</v>
          </cell>
          <cell r="Z42">
            <v>1319328269</v>
          </cell>
          <cell r="AA42">
            <v>-1319328269</v>
          </cell>
          <cell r="AB42">
            <v>0</v>
          </cell>
          <cell r="AG42" t="str">
            <v>Net income from insurance business</v>
          </cell>
          <cell r="AH42">
            <v>0</v>
          </cell>
          <cell r="AI42">
            <v>0</v>
          </cell>
          <cell r="AJ42">
            <v>1319328269</v>
          </cell>
          <cell r="AK42">
            <v>0</v>
          </cell>
          <cell r="AL42">
            <v>0</v>
          </cell>
          <cell r="AM42">
            <v>0</v>
          </cell>
          <cell r="AN42">
            <v>0</v>
          </cell>
          <cell r="AO42">
            <v>1319328269</v>
          </cell>
          <cell r="AP42">
            <v>-1319328269</v>
          </cell>
          <cell r="AQ42">
            <v>0</v>
          </cell>
          <cell r="AT42" t="str">
            <v>REC_1INC_18</v>
          </cell>
          <cell r="AW42">
            <v>0</v>
          </cell>
          <cell r="AX42">
            <v>0</v>
          </cell>
          <cell r="AY42">
            <v>1319328269</v>
          </cell>
          <cell r="AZ42">
            <v>0</v>
          </cell>
          <cell r="BA42">
            <v>0</v>
          </cell>
          <cell r="BB42">
            <v>0</v>
          </cell>
          <cell r="BC42">
            <v>0</v>
          </cell>
          <cell r="BD42">
            <v>1319328269</v>
          </cell>
          <cell r="BE42">
            <v>-1319328269</v>
          </cell>
          <cell r="BF42">
            <v>0</v>
          </cell>
          <cell r="BH42"/>
        </row>
        <row r="43">
          <cell r="A43" t="str">
            <v>REC_1INC_04</v>
          </cell>
          <cell r="B43" t="str">
            <v>#othinc</v>
          </cell>
          <cell r="C43" t="str">
            <v>Other income</v>
          </cell>
          <cell r="D43">
            <v>538054148</v>
          </cell>
          <cell r="E43">
            <v>7773095</v>
          </cell>
          <cell r="F43">
            <v>0</v>
          </cell>
          <cell r="G43">
            <v>12513836</v>
          </cell>
          <cell r="H43">
            <v>0</v>
          </cell>
          <cell r="I43">
            <v>328937614</v>
          </cell>
          <cell r="J43">
            <v>-389940725</v>
          </cell>
          <cell r="K43">
            <v>497337967</v>
          </cell>
          <cell r="L43">
            <v>2863552432</v>
          </cell>
          <cell r="M43">
            <v>3360890399</v>
          </cell>
          <cell r="N43"/>
          <cell r="Q43" t="str">
            <v>#othinc</v>
          </cell>
          <cell r="R43" t="str">
            <v>Other income</v>
          </cell>
          <cell r="S43">
            <v>538054148</v>
          </cell>
          <cell r="T43">
            <v>7773095</v>
          </cell>
          <cell r="U43">
            <v>0</v>
          </cell>
          <cell r="V43">
            <v>12513836</v>
          </cell>
          <cell r="W43">
            <v>0</v>
          </cell>
          <cell r="X43">
            <v>328937614</v>
          </cell>
          <cell r="Y43">
            <v>-389940725</v>
          </cell>
          <cell r="Z43">
            <v>497337967</v>
          </cell>
          <cell r="AA43">
            <v>2863552432</v>
          </cell>
          <cell r="AB43">
            <v>3360890399</v>
          </cell>
          <cell r="AG43" t="str">
            <v>Other income</v>
          </cell>
          <cell r="AH43">
            <v>538054148</v>
          </cell>
          <cell r="AI43">
            <v>7773095</v>
          </cell>
          <cell r="AJ43">
            <v>0</v>
          </cell>
          <cell r="AK43">
            <v>12513836</v>
          </cell>
          <cell r="AL43">
            <v>0</v>
          </cell>
          <cell r="AM43">
            <v>328937614</v>
          </cell>
          <cell r="AN43">
            <v>-389940725</v>
          </cell>
          <cell r="AO43">
            <v>497337967</v>
          </cell>
          <cell r="AP43">
            <v>2863552432</v>
          </cell>
          <cell r="AQ43">
            <v>3360890399</v>
          </cell>
          <cell r="AT43" t="str">
            <v>REC_1INC_04</v>
          </cell>
          <cell r="AW43">
            <v>538054148</v>
          </cell>
          <cell r="AX43">
            <v>7773095</v>
          </cell>
          <cell r="AY43">
            <v>0</v>
          </cell>
          <cell r="AZ43">
            <v>12513836</v>
          </cell>
          <cell r="BA43">
            <v>0</v>
          </cell>
          <cell r="BB43">
            <v>328937614</v>
          </cell>
          <cell r="BC43">
            <v>-389940725</v>
          </cell>
          <cell r="BD43">
            <v>497337967</v>
          </cell>
          <cell r="BE43">
            <v>2863552432</v>
          </cell>
          <cell r="BF43">
            <v>3360890399</v>
          </cell>
          <cell r="BH43"/>
        </row>
        <row r="44">
          <cell r="A44" t="str">
            <v>REC_1INC_05</v>
          </cell>
          <cell r="B44" t="str">
            <v>#netpre</v>
          </cell>
          <cell r="C44" t="str">
            <v>Net premiums</v>
          </cell>
          <cell r="D44">
            <v>0</v>
          </cell>
          <cell r="E44">
            <v>0</v>
          </cell>
          <cell r="F44">
            <v>0</v>
          </cell>
          <cell r="G44">
            <v>0</v>
          </cell>
          <cell r="H44">
            <v>0</v>
          </cell>
          <cell r="I44">
            <v>0</v>
          </cell>
          <cell r="J44">
            <v>0</v>
          </cell>
          <cell r="K44">
            <v>0</v>
          </cell>
          <cell r="L44">
            <v>21075435000</v>
          </cell>
          <cell r="M44">
            <v>21075435000</v>
          </cell>
          <cell r="N44"/>
          <cell r="Q44" t="str">
            <v>#netpre</v>
          </cell>
          <cell r="R44" t="str">
            <v>Net premiums</v>
          </cell>
          <cell r="S44">
            <v>0</v>
          </cell>
          <cell r="T44">
            <v>0</v>
          </cell>
          <cell r="U44">
            <v>0</v>
          </cell>
          <cell r="V44">
            <v>0</v>
          </cell>
          <cell r="W44">
            <v>0</v>
          </cell>
          <cell r="X44">
            <v>0</v>
          </cell>
          <cell r="Y44">
            <v>0</v>
          </cell>
          <cell r="Z44">
            <v>0</v>
          </cell>
          <cell r="AA44">
            <v>21075435000</v>
          </cell>
          <cell r="AB44">
            <v>21075435000</v>
          </cell>
          <cell r="AG44" t="str">
            <v>Net premiums</v>
          </cell>
          <cell r="AH44">
            <v>0</v>
          </cell>
          <cell r="AI44">
            <v>0</v>
          </cell>
          <cell r="AJ44">
            <v>0</v>
          </cell>
          <cell r="AK44">
            <v>0</v>
          </cell>
          <cell r="AL44">
            <v>0</v>
          </cell>
          <cell r="AM44">
            <v>0</v>
          </cell>
          <cell r="AN44">
            <v>0</v>
          </cell>
          <cell r="AO44">
            <v>0</v>
          </cell>
          <cell r="AP44">
            <v>21075435000</v>
          </cell>
          <cell r="AQ44">
            <v>21075435000</v>
          </cell>
          <cell r="AT44" t="str">
            <v>REC_1INC_05</v>
          </cell>
          <cell r="AW44">
            <v>0</v>
          </cell>
          <cell r="AX44">
            <v>0</v>
          </cell>
          <cell r="AY44">
            <v>0</v>
          </cell>
          <cell r="AZ44">
            <v>0</v>
          </cell>
          <cell r="BA44">
            <v>0</v>
          </cell>
          <cell r="BB44">
            <v>0</v>
          </cell>
          <cell r="BC44">
            <v>0</v>
          </cell>
          <cell r="BD44">
            <v>0</v>
          </cell>
          <cell r="BE44">
            <v>21075435000</v>
          </cell>
          <cell r="BF44">
            <v>21075435000</v>
          </cell>
          <cell r="BH44"/>
        </row>
        <row r="45">
          <cell r="A45" t="str">
            <v>REC_1INC_06</v>
          </cell>
          <cell r="B45" t="str">
            <v>#netib</v>
          </cell>
          <cell r="C45" t="str">
            <v>Net insurance benefits</v>
          </cell>
          <cell r="D45">
            <v>0</v>
          </cell>
          <cell r="E45">
            <v>0</v>
          </cell>
          <cell r="F45">
            <v>0</v>
          </cell>
          <cell r="G45">
            <v>0</v>
          </cell>
          <cell r="H45">
            <v>0</v>
          </cell>
          <cell r="I45">
            <v>0</v>
          </cell>
          <cell r="J45">
            <v>0</v>
          </cell>
          <cell r="K45">
            <v>0</v>
          </cell>
          <cell r="L45">
            <v>24793871000</v>
          </cell>
          <cell r="M45">
            <v>24793871000</v>
          </cell>
          <cell r="N45"/>
          <cell r="Q45" t="str">
            <v>#netib</v>
          </cell>
          <cell r="R45" t="str">
            <v>Net insurance benefits</v>
          </cell>
          <cell r="S45">
            <v>0</v>
          </cell>
          <cell r="T45">
            <v>0</v>
          </cell>
          <cell r="U45">
            <v>0</v>
          </cell>
          <cell r="V45">
            <v>0</v>
          </cell>
          <cell r="W45">
            <v>0</v>
          </cell>
          <cell r="X45">
            <v>0</v>
          </cell>
          <cell r="Y45">
            <v>0</v>
          </cell>
          <cell r="Z45">
            <v>0</v>
          </cell>
          <cell r="AA45">
            <v>24793871000</v>
          </cell>
          <cell r="AB45">
            <v>24793871000</v>
          </cell>
          <cell r="AC45"/>
          <cell r="AG45" t="str">
            <v>Net insurance benefits</v>
          </cell>
          <cell r="AH45">
            <v>0</v>
          </cell>
          <cell r="AI45">
            <v>0</v>
          </cell>
          <cell r="AJ45">
            <v>0</v>
          </cell>
          <cell r="AK45">
            <v>0</v>
          </cell>
          <cell r="AL45">
            <v>0</v>
          </cell>
          <cell r="AM45">
            <v>0</v>
          </cell>
          <cell r="AN45">
            <v>0</v>
          </cell>
          <cell r="AO45">
            <v>0</v>
          </cell>
          <cell r="AP45">
            <v>24793871000</v>
          </cell>
          <cell r="AQ45">
            <v>24793871000</v>
          </cell>
          <cell r="AT45" t="str">
            <v>REC_1INC_06</v>
          </cell>
          <cell r="AW45">
            <v>0</v>
          </cell>
          <cell r="AX45">
            <v>0</v>
          </cell>
          <cell r="AY45">
            <v>0</v>
          </cell>
          <cell r="AZ45">
            <v>0</v>
          </cell>
          <cell r="BA45">
            <v>0</v>
          </cell>
          <cell r="BB45">
            <v>0</v>
          </cell>
          <cell r="BC45">
            <v>0</v>
          </cell>
          <cell r="BD45">
            <v>0</v>
          </cell>
          <cell r="BE45">
            <v>24793871000</v>
          </cell>
          <cell r="BF45">
            <v>24793871000</v>
          </cell>
          <cell r="BH45"/>
        </row>
        <row r="46">
          <cell r="A46" t="str">
            <v>REC_1INC_07</v>
          </cell>
          <cell r="B46" t="str">
            <v>#totinc</v>
          </cell>
          <cell r="C46" t="str">
            <v>Total income</v>
          </cell>
          <cell r="D46">
            <v>17734095118</v>
          </cell>
          <cell r="E46">
            <v>10245562086</v>
          </cell>
          <cell r="F46">
            <v>1319328269</v>
          </cell>
          <cell r="G46">
            <v>1336336457</v>
          </cell>
          <cell r="H46">
            <v>0</v>
          </cell>
          <cell r="I46">
            <v>-26153699</v>
          </cell>
          <cell r="J46">
            <v>-262560201</v>
          </cell>
          <cell r="K46">
            <v>30346608030</v>
          </cell>
          <cell r="L46">
            <v>3992316023</v>
          </cell>
          <cell r="M46">
            <v>34338924053</v>
          </cell>
          <cell r="N46"/>
          <cell r="Q46" t="str">
            <v>#totinc</v>
          </cell>
          <cell r="R46" t="str">
            <v>Total income</v>
          </cell>
          <cell r="S46">
            <v>17734095118</v>
          </cell>
          <cell r="T46">
            <v>10245562086</v>
          </cell>
          <cell r="U46">
            <v>1319328269</v>
          </cell>
          <cell r="V46">
            <v>1336336457</v>
          </cell>
          <cell r="W46">
            <v>0</v>
          </cell>
          <cell r="X46">
            <v>-26153699</v>
          </cell>
          <cell r="Y46">
            <v>-262560201</v>
          </cell>
          <cell r="Z46">
            <v>30346608030</v>
          </cell>
          <cell r="AA46">
            <v>3992316023</v>
          </cell>
          <cell r="AB46">
            <v>34338924053</v>
          </cell>
          <cell r="AG46" t="str">
            <v>Total income</v>
          </cell>
          <cell r="AH46">
            <v>17734095118</v>
          </cell>
          <cell r="AI46">
            <v>10245562086</v>
          </cell>
          <cell r="AJ46">
            <v>1319328269</v>
          </cell>
          <cell r="AK46">
            <v>1336336457</v>
          </cell>
          <cell r="AL46">
            <v>0</v>
          </cell>
          <cell r="AM46">
            <v>-26153699</v>
          </cell>
          <cell r="AN46">
            <v>-262560201</v>
          </cell>
          <cell r="AO46">
            <v>30346608030</v>
          </cell>
          <cell r="AP46">
            <v>3992316023</v>
          </cell>
          <cell r="AQ46">
            <v>34338924053</v>
          </cell>
          <cell r="AT46" t="str">
            <v>REC_1INC_07</v>
          </cell>
          <cell r="AW46">
            <v>17734095118</v>
          </cell>
          <cell r="AX46">
            <v>10245562086</v>
          </cell>
          <cell r="AY46">
            <v>1319328269</v>
          </cell>
          <cell r="AZ46">
            <v>1336336457</v>
          </cell>
          <cell r="BA46">
            <v>0</v>
          </cell>
          <cell r="BB46">
            <v>-26153699</v>
          </cell>
          <cell r="BC46">
            <v>-262560201</v>
          </cell>
          <cell r="BD46">
            <v>30346608030</v>
          </cell>
          <cell r="BE46">
            <v>3992316023</v>
          </cell>
          <cell r="BF46">
            <v>34338924053</v>
          </cell>
          <cell r="BH46"/>
        </row>
        <row r="47">
          <cell r="A47" t="str">
            <v>REC_1INC_08</v>
          </cell>
          <cell r="B47" t="str">
            <v>#opexp</v>
          </cell>
          <cell r="C47" t="str">
            <v>Operating expenses</v>
          </cell>
          <cell r="D47">
            <v>11397496042</v>
          </cell>
          <cell r="E47">
            <v>5552883123</v>
          </cell>
          <cell r="F47">
            <v>0</v>
          </cell>
          <cell r="G47">
            <v>905388714</v>
          </cell>
          <cell r="H47">
            <v>0</v>
          </cell>
          <cell r="I47">
            <v>1597877197</v>
          </cell>
          <cell r="J47">
            <v>-121507349</v>
          </cell>
          <cell r="K47">
            <v>19332137728</v>
          </cell>
          <cell r="L47">
            <v>4288653657</v>
          </cell>
          <cell r="M47">
            <v>23620791385</v>
          </cell>
          <cell r="N47"/>
          <cell r="Q47" t="str">
            <v>#opexp</v>
          </cell>
          <cell r="R47" t="str">
            <v>Operating expenses</v>
          </cell>
          <cell r="S47">
            <v>11397496042</v>
          </cell>
          <cell r="T47">
            <v>5552883123</v>
          </cell>
          <cell r="U47">
            <v>0</v>
          </cell>
          <cell r="V47">
            <v>905388714</v>
          </cell>
          <cell r="W47">
            <v>0</v>
          </cell>
          <cell r="X47">
            <v>1597877197</v>
          </cell>
          <cell r="Y47">
            <v>-121507349</v>
          </cell>
          <cell r="Z47">
            <v>19332137728</v>
          </cell>
          <cell r="AA47">
            <v>4288653657</v>
          </cell>
          <cell r="AB47">
            <v>23620791385</v>
          </cell>
          <cell r="AC47"/>
          <cell r="AD47"/>
          <cell r="AG47" t="str">
            <v>Operating expenses</v>
          </cell>
          <cell r="AH47">
            <v>11397496042</v>
          </cell>
          <cell r="AI47">
            <v>5552883123</v>
          </cell>
          <cell r="AJ47">
            <v>0</v>
          </cell>
          <cell r="AK47">
            <v>905388714</v>
          </cell>
          <cell r="AL47">
            <v>0</v>
          </cell>
          <cell r="AM47">
            <v>1597877197</v>
          </cell>
          <cell r="AN47">
            <v>-121507349</v>
          </cell>
          <cell r="AO47">
            <v>19332137728</v>
          </cell>
          <cell r="AP47">
            <v>4288653657</v>
          </cell>
          <cell r="AQ47">
            <v>23620791385</v>
          </cell>
          <cell r="AT47" t="str">
            <v>REC_1INC_08</v>
          </cell>
          <cell r="AW47">
            <v>11397496042</v>
          </cell>
          <cell r="AX47">
            <v>5552883123</v>
          </cell>
          <cell r="AY47">
            <v>0</v>
          </cell>
          <cell r="AZ47">
            <v>905388714</v>
          </cell>
          <cell r="BA47">
            <v>0</v>
          </cell>
          <cell r="BB47">
            <v>1597877197</v>
          </cell>
          <cell r="BC47">
            <v>-121507349</v>
          </cell>
          <cell r="BD47">
            <v>19332137728</v>
          </cell>
          <cell r="BE47">
            <v>4288653657</v>
          </cell>
          <cell r="BF47">
            <v>23620791385</v>
          </cell>
          <cell r="BH47"/>
        </row>
        <row r="48">
          <cell r="A48" t="str">
            <v>REC_1INC_14</v>
          </cell>
          <cell r="B48" t="str">
            <v>#goodw</v>
          </cell>
          <cell r="C48" t="str">
            <v>Goodwill impairment charges</v>
          </cell>
          <cell r="D48">
            <v>0</v>
          </cell>
          <cell r="E48">
            <v>0</v>
          </cell>
          <cell r="F48">
            <v>0</v>
          </cell>
          <cell r="G48">
            <v>0</v>
          </cell>
          <cell r="H48">
            <v>0</v>
          </cell>
          <cell r="I48">
            <v>0</v>
          </cell>
          <cell r="J48">
            <v>0</v>
          </cell>
          <cell r="K48">
            <v>0</v>
          </cell>
          <cell r="L48">
            <v>0</v>
          </cell>
          <cell r="M48">
            <v>0</v>
          </cell>
          <cell r="N48"/>
          <cell r="Q48" t="str">
            <v>#goodw</v>
          </cell>
          <cell r="R48" t="str">
            <v>Goodwill impairment charges</v>
          </cell>
          <cell r="S48">
            <v>0</v>
          </cell>
          <cell r="T48">
            <v>0</v>
          </cell>
          <cell r="U48">
            <v>0</v>
          </cell>
          <cell r="V48">
            <v>0</v>
          </cell>
          <cell r="W48">
            <v>0</v>
          </cell>
          <cell r="X48">
            <v>0</v>
          </cell>
          <cell r="Y48">
            <v>0</v>
          </cell>
          <cell r="Z48">
            <v>0</v>
          </cell>
          <cell r="AA48">
            <v>0</v>
          </cell>
          <cell r="AB48">
            <v>0</v>
          </cell>
          <cell r="AG48" t="str">
            <v>Goodwill impairment charges</v>
          </cell>
          <cell r="AH48">
            <v>0</v>
          </cell>
          <cell r="AI48">
            <v>0</v>
          </cell>
          <cell r="AJ48">
            <v>0</v>
          </cell>
          <cell r="AK48">
            <v>0</v>
          </cell>
          <cell r="AL48">
            <v>0</v>
          </cell>
          <cell r="AM48">
            <v>0</v>
          </cell>
          <cell r="AN48">
            <v>0</v>
          </cell>
          <cell r="AO48">
            <v>0</v>
          </cell>
          <cell r="AP48">
            <v>0</v>
          </cell>
          <cell r="AQ48">
            <v>0</v>
          </cell>
          <cell r="AT48" t="str">
            <v>REC_1INC_14</v>
          </cell>
          <cell r="AW48">
            <v>0</v>
          </cell>
          <cell r="AX48">
            <v>0</v>
          </cell>
          <cell r="AY48">
            <v>0</v>
          </cell>
          <cell r="AZ48">
            <v>0</v>
          </cell>
          <cell r="BA48">
            <v>0</v>
          </cell>
          <cell r="BB48">
            <v>0</v>
          </cell>
          <cell r="BC48">
            <v>0</v>
          </cell>
          <cell r="BD48">
            <v>0</v>
          </cell>
          <cell r="BE48">
            <v>0</v>
          </cell>
          <cell r="BF48">
            <v>0</v>
          </cell>
        </row>
        <row r="49">
          <cell r="A49" t="str">
            <v>INS_FH_018</v>
          </cell>
          <cell r="B49" t="str">
            <v>#impoth</v>
          </cell>
          <cell r="C49" t="str">
            <v>Impairment charges, other intangible assets</v>
          </cell>
          <cell r="D49">
            <v>0</v>
          </cell>
          <cell r="E49">
            <v>0</v>
          </cell>
          <cell r="F49">
            <v>0</v>
          </cell>
          <cell r="G49">
            <v>0</v>
          </cell>
          <cell r="H49">
            <v>0</v>
          </cell>
          <cell r="I49">
            <v>0</v>
          </cell>
          <cell r="J49">
            <v>0</v>
          </cell>
          <cell r="K49">
            <v>0</v>
          </cell>
          <cell r="L49">
            <v>0</v>
          </cell>
          <cell r="M49">
            <v>0</v>
          </cell>
          <cell r="N49"/>
          <cell r="Q49" t="str">
            <v>#impoth</v>
          </cell>
          <cell r="R49" t="str">
            <v>Impairment charges, other intangible assets</v>
          </cell>
          <cell r="S49">
            <v>0</v>
          </cell>
          <cell r="T49">
            <v>0</v>
          </cell>
          <cell r="U49">
            <v>0</v>
          </cell>
          <cell r="V49">
            <v>0</v>
          </cell>
          <cell r="W49">
            <v>0</v>
          </cell>
          <cell r="X49">
            <v>0</v>
          </cell>
          <cell r="Y49">
            <v>0</v>
          </cell>
          <cell r="Z49">
            <v>0</v>
          </cell>
          <cell r="AA49">
            <v>0</v>
          </cell>
          <cell r="AB49">
            <v>0</v>
          </cell>
          <cell r="AG49" t="str">
            <v>Impairment charges, other intangible assets</v>
          </cell>
          <cell r="AH49">
            <v>0</v>
          </cell>
          <cell r="AI49">
            <v>0</v>
          </cell>
          <cell r="AJ49">
            <v>0</v>
          </cell>
          <cell r="AK49">
            <v>0</v>
          </cell>
          <cell r="AL49">
            <v>0</v>
          </cell>
          <cell r="AM49">
            <v>0</v>
          </cell>
          <cell r="AN49">
            <v>0</v>
          </cell>
          <cell r="AO49">
            <v>0</v>
          </cell>
          <cell r="AP49">
            <v>0</v>
          </cell>
          <cell r="AQ49">
            <v>0</v>
          </cell>
          <cell r="AT49" t="str">
            <v>INS_FH_018</v>
          </cell>
          <cell r="AW49">
            <v>0</v>
          </cell>
          <cell r="AX49">
            <v>0</v>
          </cell>
          <cell r="AY49">
            <v>0</v>
          </cell>
          <cell r="AZ49">
            <v>0</v>
          </cell>
          <cell r="BA49">
            <v>0</v>
          </cell>
          <cell r="BB49">
            <v>0</v>
          </cell>
          <cell r="BC49">
            <v>0</v>
          </cell>
          <cell r="BD49">
            <v>0</v>
          </cell>
          <cell r="BE49">
            <v>0</v>
          </cell>
          <cell r="BF49">
            <v>0</v>
          </cell>
          <cell r="BH49"/>
        </row>
        <row r="50">
          <cell r="A50" t="str">
            <v>REC_1INC_09</v>
          </cell>
          <cell r="B50" t="str">
            <v>#pblic</v>
          </cell>
          <cell r="C50" t="str">
            <v>Profit before loan impairment charges</v>
          </cell>
          <cell r="D50">
            <v>6336599076</v>
          </cell>
          <cell r="E50">
            <v>4692678962</v>
          </cell>
          <cell r="F50">
            <v>1319328269</v>
          </cell>
          <cell r="G50">
            <v>430947742</v>
          </cell>
          <cell r="H50">
            <v>0</v>
          </cell>
          <cell r="I50">
            <v>-1624030897</v>
          </cell>
          <cell r="J50">
            <v>-141052852</v>
          </cell>
          <cell r="K50">
            <v>11014470301</v>
          </cell>
          <cell r="L50">
            <v>-296337634</v>
          </cell>
          <cell r="M50">
            <v>10718132667</v>
          </cell>
          <cell r="N50"/>
          <cell r="Q50" t="str">
            <v>#pblic</v>
          </cell>
          <cell r="R50" t="str">
            <v>Profit before loan impairment charges</v>
          </cell>
          <cell r="S50">
            <v>6336599076</v>
          </cell>
          <cell r="T50">
            <v>4692678962</v>
          </cell>
          <cell r="U50">
            <v>1319328269</v>
          </cell>
          <cell r="V50">
            <v>430947742</v>
          </cell>
          <cell r="W50">
            <v>0</v>
          </cell>
          <cell r="X50">
            <v>-1624030897</v>
          </cell>
          <cell r="Y50">
            <v>-141052852</v>
          </cell>
          <cell r="Z50">
            <v>11014470301</v>
          </cell>
          <cell r="AA50">
            <v>-296337634</v>
          </cell>
          <cell r="AB50">
            <v>10718132667</v>
          </cell>
          <cell r="AG50" t="str">
            <v>Profit before loan impairment charges</v>
          </cell>
          <cell r="AH50">
            <v>6336599076</v>
          </cell>
          <cell r="AI50">
            <v>4692678962</v>
          </cell>
          <cell r="AJ50">
            <v>1319328269</v>
          </cell>
          <cell r="AK50">
            <v>430947742</v>
          </cell>
          <cell r="AL50">
            <v>0</v>
          </cell>
          <cell r="AM50">
            <v>-1624030897</v>
          </cell>
          <cell r="AN50">
            <v>-141052852</v>
          </cell>
          <cell r="AO50">
            <v>11014470301</v>
          </cell>
          <cell r="AP50">
            <v>-296337634</v>
          </cell>
          <cell r="AQ50">
            <v>10718132667</v>
          </cell>
          <cell r="AT50" t="str">
            <v>REC_1INC_09</v>
          </cell>
          <cell r="AW50">
            <v>6336599076</v>
          </cell>
          <cell r="AX50">
            <v>4692678962</v>
          </cell>
          <cell r="AY50">
            <v>1319328269</v>
          </cell>
          <cell r="AZ50">
            <v>430947742</v>
          </cell>
          <cell r="BA50">
            <v>0</v>
          </cell>
          <cell r="BB50">
            <v>-1624030897</v>
          </cell>
          <cell r="BC50">
            <v>-141052852</v>
          </cell>
          <cell r="BD50">
            <v>11014470301</v>
          </cell>
          <cell r="BE50">
            <v>-296337634</v>
          </cell>
          <cell r="BF50">
            <v>10718132667</v>
          </cell>
          <cell r="BH50"/>
        </row>
        <row r="51">
          <cell r="A51" t="str">
            <v>REC_1INC_10</v>
          </cell>
          <cell r="B51" t="str">
            <v>#loanimp</v>
          </cell>
          <cell r="C51" t="str">
            <v>Loan impairment charges</v>
          </cell>
          <cell r="D51">
            <v>2069135166</v>
          </cell>
          <cell r="E51">
            <v>3915655433</v>
          </cell>
          <cell r="F51">
            <v>0</v>
          </cell>
          <cell r="G51">
            <v>295383725</v>
          </cell>
          <cell r="H51">
            <v>0</v>
          </cell>
          <cell r="I51">
            <v>7093105</v>
          </cell>
          <cell r="J51">
            <v>0</v>
          </cell>
          <cell r="K51">
            <v>6287267428</v>
          </cell>
          <cell r="L51">
            <v>186753329</v>
          </cell>
          <cell r="M51">
            <v>6474020757</v>
          </cell>
          <cell r="N51"/>
          <cell r="Q51" t="str">
            <v>#loanimp</v>
          </cell>
          <cell r="R51" t="str">
            <v>Loan impairment charges</v>
          </cell>
          <cell r="S51">
            <v>2069135166</v>
          </cell>
          <cell r="T51">
            <v>3915655433</v>
          </cell>
          <cell r="U51">
            <v>0</v>
          </cell>
          <cell r="V51">
            <v>295383725</v>
          </cell>
          <cell r="W51">
            <v>0</v>
          </cell>
          <cell r="X51">
            <v>7093105</v>
          </cell>
          <cell r="Y51">
            <v>0</v>
          </cell>
          <cell r="Z51">
            <v>6287267428</v>
          </cell>
          <cell r="AA51">
            <v>186753329</v>
          </cell>
          <cell r="AB51">
            <v>6474020757</v>
          </cell>
          <cell r="AG51" t="str">
            <v>Loan impairment charges</v>
          </cell>
          <cell r="AH51">
            <v>2069135166</v>
          </cell>
          <cell r="AI51">
            <v>3915655433</v>
          </cell>
          <cell r="AJ51">
            <v>0</v>
          </cell>
          <cell r="AK51">
            <v>295383725</v>
          </cell>
          <cell r="AL51">
            <v>0</v>
          </cell>
          <cell r="AM51">
            <v>7093105</v>
          </cell>
          <cell r="AN51">
            <v>0</v>
          </cell>
          <cell r="AO51">
            <v>6287267428</v>
          </cell>
          <cell r="AP51">
            <v>186753329</v>
          </cell>
          <cell r="AQ51">
            <v>6474020757</v>
          </cell>
          <cell r="AT51" t="str">
            <v>REC_1INC_10</v>
          </cell>
          <cell r="AW51">
            <v>2069135166</v>
          </cell>
          <cell r="AX51">
            <v>3915655433</v>
          </cell>
          <cell r="AY51">
            <v>0</v>
          </cell>
          <cell r="AZ51">
            <v>295383725</v>
          </cell>
          <cell r="BA51">
            <v>0</v>
          </cell>
          <cell r="BB51">
            <v>7093105</v>
          </cell>
          <cell r="BC51">
            <v>0</v>
          </cell>
          <cell r="BD51">
            <v>6287267428</v>
          </cell>
          <cell r="BE51">
            <v>186753329</v>
          </cell>
          <cell r="BF51">
            <v>6474020757</v>
          </cell>
          <cell r="BH51"/>
        </row>
        <row r="52">
          <cell r="A52" t="str">
            <v>REC_1INC_11</v>
          </cell>
          <cell r="B52" t="str">
            <v>#pbtcore</v>
          </cell>
          <cell r="C52" t="str">
            <v>Profit before tax, core</v>
          </cell>
          <cell r="D52">
            <v>4267463910</v>
          </cell>
          <cell r="E52">
            <v>777023530</v>
          </cell>
          <cell r="F52">
            <v>1319328269</v>
          </cell>
          <cell r="G52">
            <v>135564018</v>
          </cell>
          <cell r="H52">
            <v>0</v>
          </cell>
          <cell r="I52">
            <v>-1631124002</v>
          </cell>
          <cell r="J52">
            <v>-141052852</v>
          </cell>
          <cell r="K52">
            <v>4727202874</v>
          </cell>
          <cell r="L52">
            <v>-483090963</v>
          </cell>
          <cell r="M52">
            <v>4244111911</v>
          </cell>
          <cell r="N52"/>
          <cell r="Q52" t="str">
            <v>#pbtcore</v>
          </cell>
          <cell r="R52" t="str">
            <v>Profit before tax, core</v>
          </cell>
          <cell r="S52">
            <v>4267463910</v>
          </cell>
          <cell r="T52">
            <v>777023530</v>
          </cell>
          <cell r="U52">
            <v>1319328269</v>
          </cell>
          <cell r="V52">
            <v>135564018</v>
          </cell>
          <cell r="W52">
            <v>0</v>
          </cell>
          <cell r="X52">
            <v>-1631124002</v>
          </cell>
          <cell r="Y52">
            <v>-141052852</v>
          </cell>
          <cell r="Z52">
            <v>4727202874</v>
          </cell>
          <cell r="AA52">
            <v>-483090963</v>
          </cell>
          <cell r="AB52">
            <v>4244111911</v>
          </cell>
          <cell r="AG52" t="str">
            <v>Profit before tax, core</v>
          </cell>
          <cell r="AH52">
            <v>4267463910</v>
          </cell>
          <cell r="AI52">
            <v>777023530</v>
          </cell>
          <cell r="AJ52">
            <v>1319328269</v>
          </cell>
          <cell r="AK52">
            <v>135564018</v>
          </cell>
          <cell r="AL52">
            <v>0</v>
          </cell>
          <cell r="AM52">
            <v>-1631124002</v>
          </cell>
          <cell r="AN52">
            <v>-141052852</v>
          </cell>
          <cell r="AO52">
            <v>4727202874</v>
          </cell>
          <cell r="AP52">
            <v>-483090963</v>
          </cell>
          <cell r="AQ52">
            <v>4244111911</v>
          </cell>
          <cell r="AT52" t="str">
            <v>REC_1INC_11</v>
          </cell>
          <cell r="AW52">
            <v>4267463910</v>
          </cell>
          <cell r="AX52">
            <v>777023530</v>
          </cell>
          <cell r="AY52">
            <v>1319328269</v>
          </cell>
          <cell r="AZ52">
            <v>135564018</v>
          </cell>
          <cell r="BA52">
            <v>0</v>
          </cell>
          <cell r="BB52">
            <v>-1631124002</v>
          </cell>
          <cell r="BC52">
            <v>-141052852</v>
          </cell>
          <cell r="BD52">
            <v>4727202874</v>
          </cell>
          <cell r="BE52">
            <v>-483090963</v>
          </cell>
          <cell r="BF52">
            <v>4244111911</v>
          </cell>
          <cell r="BH52"/>
        </row>
        <row r="53">
          <cell r="A53" t="str">
            <v>REC_1INC_12</v>
          </cell>
          <cell r="B53" t="str">
            <v>#pbtnonc</v>
          </cell>
          <cell r="C53" t="str">
            <v>Profit before tax, Non-core</v>
          </cell>
          <cell r="D53">
            <v>0</v>
          </cell>
          <cell r="E53">
            <v>0</v>
          </cell>
          <cell r="F53">
            <v>0</v>
          </cell>
          <cell r="G53">
            <v>0</v>
          </cell>
          <cell r="H53">
            <v>-483090963</v>
          </cell>
          <cell r="I53">
            <v>0</v>
          </cell>
          <cell r="J53">
            <v>0</v>
          </cell>
          <cell r="K53">
            <v>-483090963</v>
          </cell>
          <cell r="L53">
            <v>483090963</v>
          </cell>
          <cell r="M53">
            <v>0</v>
          </cell>
          <cell r="N53"/>
          <cell r="Q53" t="str">
            <v>#pbtnonc</v>
          </cell>
          <cell r="R53" t="str">
            <v>Profit before tax, Non-core</v>
          </cell>
          <cell r="S53">
            <v>0</v>
          </cell>
          <cell r="T53">
            <v>0</v>
          </cell>
          <cell r="U53">
            <v>0</v>
          </cell>
          <cell r="V53">
            <v>0</v>
          </cell>
          <cell r="W53">
            <v>-483090963</v>
          </cell>
          <cell r="X53">
            <v>0</v>
          </cell>
          <cell r="Y53">
            <v>0</v>
          </cell>
          <cell r="Z53">
            <v>-483090963</v>
          </cell>
          <cell r="AA53">
            <v>483090963</v>
          </cell>
          <cell r="AB53">
            <v>0</v>
          </cell>
          <cell r="AC53"/>
          <cell r="AD53"/>
          <cell r="AG53" t="str">
            <v>Profit before tax, Non-core</v>
          </cell>
          <cell r="AH53">
            <v>0</v>
          </cell>
          <cell r="AI53">
            <v>0</v>
          </cell>
          <cell r="AJ53">
            <v>0</v>
          </cell>
          <cell r="AK53">
            <v>0</v>
          </cell>
          <cell r="AL53">
            <v>-483090963</v>
          </cell>
          <cell r="AM53">
            <v>0</v>
          </cell>
          <cell r="AN53">
            <v>0</v>
          </cell>
          <cell r="AO53">
            <v>-483090963</v>
          </cell>
          <cell r="AP53">
            <v>483090963</v>
          </cell>
          <cell r="AQ53">
            <v>0</v>
          </cell>
          <cell r="AT53" t="str">
            <v>REC_1INC_12</v>
          </cell>
          <cell r="AW53">
            <v>0</v>
          </cell>
          <cell r="AX53">
            <v>0</v>
          </cell>
          <cell r="AY53">
            <v>0</v>
          </cell>
          <cell r="AZ53">
            <v>0</v>
          </cell>
          <cell r="BA53">
            <v>-483090963</v>
          </cell>
          <cell r="BB53">
            <v>0</v>
          </cell>
          <cell r="BC53">
            <v>0</v>
          </cell>
          <cell r="BD53">
            <v>-483090963</v>
          </cell>
          <cell r="BE53">
            <v>483090963</v>
          </cell>
          <cell r="BF53">
            <v>0</v>
          </cell>
        </row>
        <row r="54">
          <cell r="A54" t="str">
            <v>REC_1INC_13</v>
          </cell>
          <cell r="B54" t="str">
            <v>#pbt</v>
          </cell>
          <cell r="C54" t="str">
            <v>Profit before tax</v>
          </cell>
          <cell r="D54">
            <v>4267463910</v>
          </cell>
          <cell r="E54">
            <v>777023530</v>
          </cell>
          <cell r="F54">
            <v>1319328269</v>
          </cell>
          <cell r="G54">
            <v>135564018</v>
          </cell>
          <cell r="H54">
            <v>-483090963</v>
          </cell>
          <cell r="I54">
            <v>-1631124002</v>
          </cell>
          <cell r="J54">
            <v>-141052852</v>
          </cell>
          <cell r="K54">
            <v>4244111911</v>
          </cell>
          <cell r="L54">
            <v>0</v>
          </cell>
          <cell r="M54">
            <v>4244111911</v>
          </cell>
          <cell r="N54"/>
          <cell r="Q54" t="str">
            <v>#pbt</v>
          </cell>
          <cell r="R54" t="str">
            <v>Profit before tax</v>
          </cell>
          <cell r="S54">
            <v>4267463910</v>
          </cell>
          <cell r="T54">
            <v>777023530</v>
          </cell>
          <cell r="U54">
            <v>1319328269</v>
          </cell>
          <cell r="V54">
            <v>135564018</v>
          </cell>
          <cell r="W54">
            <v>-483090963</v>
          </cell>
          <cell r="X54">
            <v>-1631124002</v>
          </cell>
          <cell r="Y54">
            <v>-141052852</v>
          </cell>
          <cell r="Z54">
            <v>4244111911</v>
          </cell>
          <cell r="AA54">
            <v>0</v>
          </cell>
          <cell r="AB54">
            <v>4244111911</v>
          </cell>
          <cell r="AG54" t="str">
            <v>Profit before tax</v>
          </cell>
          <cell r="AH54">
            <v>4267463910</v>
          </cell>
          <cell r="AI54">
            <v>777023530</v>
          </cell>
          <cell r="AJ54">
            <v>1319328269</v>
          </cell>
          <cell r="AK54">
            <v>135564018</v>
          </cell>
          <cell r="AL54">
            <v>-483090963</v>
          </cell>
          <cell r="AM54">
            <v>-1631124002</v>
          </cell>
          <cell r="AN54">
            <v>-141052852</v>
          </cell>
          <cell r="AO54">
            <v>4244111911</v>
          </cell>
          <cell r="AP54">
            <v>0</v>
          </cell>
          <cell r="AQ54">
            <v>4244111911</v>
          </cell>
          <cell r="AT54" t="str">
            <v>REC_1INC_13</v>
          </cell>
          <cell r="AW54">
            <v>4267463910</v>
          </cell>
          <cell r="AX54">
            <v>777023530</v>
          </cell>
          <cell r="AY54">
            <v>1319328269</v>
          </cell>
          <cell r="AZ54">
            <v>135564018</v>
          </cell>
          <cell r="BA54">
            <v>-483090963</v>
          </cell>
          <cell r="BB54">
            <v>-1631124002</v>
          </cell>
          <cell r="BC54">
            <v>-141052852</v>
          </cell>
          <cell r="BD54">
            <v>4244111911</v>
          </cell>
          <cell r="BE54">
            <v>0</v>
          </cell>
          <cell r="BF54">
            <v>4244111911</v>
          </cell>
        </row>
        <row r="55">
          <cell r="A55" t="str">
            <v>REC_2BAL_01</v>
          </cell>
          <cell r="B55" t="str">
            <v>#loans</v>
          </cell>
          <cell r="C55" t="str">
            <v>Loans, excluding reverse transactions</v>
          </cell>
          <cell r="D55">
            <v>1488842069570</v>
          </cell>
          <cell r="E55">
            <v>257159373799</v>
          </cell>
          <cell r="F55">
            <v>0</v>
          </cell>
          <cell r="G55">
            <v>53238066638</v>
          </cell>
          <cell r="H55">
            <v>0</v>
          </cell>
          <cell r="I55">
            <v>35432056296</v>
          </cell>
          <cell r="J55">
            <v>-33233636758</v>
          </cell>
          <cell r="K55">
            <v>1801437929546</v>
          </cell>
          <cell r="L55">
            <v>2458467767</v>
          </cell>
          <cell r="M55">
            <v>1803896397313</v>
          </cell>
          <cell r="N55"/>
          <cell r="Q55" t="str">
            <v>#loans</v>
          </cell>
          <cell r="R55" t="str">
            <v>Loans, excluding reverse transactions</v>
          </cell>
          <cell r="S55">
            <v>1488842069570</v>
          </cell>
          <cell r="T55">
            <v>257159373799</v>
          </cell>
          <cell r="U55">
            <v>0</v>
          </cell>
          <cell r="V55">
            <v>53238066638</v>
          </cell>
          <cell r="W55">
            <v>0</v>
          </cell>
          <cell r="X55">
            <v>35432056296</v>
          </cell>
          <cell r="Y55">
            <v>-33233636758</v>
          </cell>
          <cell r="Z55">
            <v>1801437929546</v>
          </cell>
          <cell r="AA55">
            <v>2458467767</v>
          </cell>
          <cell r="AB55">
            <v>1803896397313</v>
          </cell>
          <cell r="AC55"/>
          <cell r="AD55"/>
          <cell r="AG55" t="str">
            <v>Loans, excluding reverse transactions</v>
          </cell>
          <cell r="AH55">
            <v>1488842069570</v>
          </cell>
          <cell r="AI55">
            <v>257159373799</v>
          </cell>
          <cell r="AJ55">
            <v>0</v>
          </cell>
          <cell r="AK55">
            <v>53238066638</v>
          </cell>
          <cell r="AL55">
            <v>0</v>
          </cell>
          <cell r="AM55">
            <v>35432056296</v>
          </cell>
          <cell r="AN55">
            <v>-33233636758</v>
          </cell>
          <cell r="AO55">
            <v>1801437929546</v>
          </cell>
          <cell r="AP55">
            <v>2458467767</v>
          </cell>
          <cell r="AQ55">
            <v>1803896397313</v>
          </cell>
          <cell r="AT55" t="str">
            <v>REC_2BAL_01</v>
          </cell>
          <cell r="AW55">
            <v>1488842069570</v>
          </cell>
          <cell r="AX55">
            <v>257159373799</v>
          </cell>
          <cell r="AY55">
            <v>0</v>
          </cell>
          <cell r="AZ55">
            <v>53238066638</v>
          </cell>
          <cell r="BA55">
            <v>0</v>
          </cell>
          <cell r="BB55">
            <v>35432056296</v>
          </cell>
          <cell r="BC55">
            <v>-33233636758</v>
          </cell>
          <cell r="BD55">
            <v>1801437929546</v>
          </cell>
          <cell r="BE55">
            <v>2458467767</v>
          </cell>
          <cell r="BF55">
            <v>1803896397313</v>
          </cell>
          <cell r="BH55"/>
        </row>
        <row r="56">
          <cell r="A56" t="str">
            <v>REC_2BAL_02</v>
          </cell>
          <cell r="B56" t="str">
            <v>#othas</v>
          </cell>
          <cell r="C56" t="str">
            <v>Other assets</v>
          </cell>
          <cell r="D56">
            <v>515139312679</v>
          </cell>
          <cell r="E56">
            <v>3728099347979</v>
          </cell>
          <cell r="F56">
            <v>652840759919</v>
          </cell>
          <cell r="G56">
            <v>44402975495</v>
          </cell>
          <cell r="H56">
            <v>0</v>
          </cell>
          <cell r="I56">
            <v>3802759173775</v>
          </cell>
          <cell r="J56">
            <v>-6521185645309</v>
          </cell>
          <cell r="K56">
            <v>2222056009067</v>
          </cell>
          <cell r="L56">
            <v>2082730971</v>
          </cell>
          <cell r="M56">
            <v>2224138740038</v>
          </cell>
          <cell r="N56"/>
          <cell r="Q56" t="str">
            <v>#othas</v>
          </cell>
          <cell r="R56" t="str">
            <v>Other assets</v>
          </cell>
          <cell r="S56">
            <v>515139312679</v>
          </cell>
          <cell r="T56">
            <v>3728099347979</v>
          </cell>
          <cell r="U56">
            <v>652840759919</v>
          </cell>
          <cell r="V56">
            <v>44402975495</v>
          </cell>
          <cell r="W56">
            <v>0</v>
          </cell>
          <cell r="X56">
            <v>3802759173775</v>
          </cell>
          <cell r="Y56">
            <v>-6521185645309</v>
          </cell>
          <cell r="Z56">
            <v>2222056009067</v>
          </cell>
          <cell r="AA56">
            <v>2082730971</v>
          </cell>
          <cell r="AB56">
            <v>2224138740038</v>
          </cell>
          <cell r="AG56" t="str">
            <v>Other assets</v>
          </cell>
          <cell r="AH56">
            <v>515139312679</v>
          </cell>
          <cell r="AI56">
            <v>3728099347979</v>
          </cell>
          <cell r="AJ56">
            <v>652840759919</v>
          </cell>
          <cell r="AK56">
            <v>44402975495</v>
          </cell>
          <cell r="AL56">
            <v>0</v>
          </cell>
          <cell r="AM56">
            <v>3802759173775</v>
          </cell>
          <cell r="AN56">
            <v>-6521185645309</v>
          </cell>
          <cell r="AO56">
            <v>2222056009067</v>
          </cell>
          <cell r="AP56">
            <v>2082730971</v>
          </cell>
          <cell r="AQ56">
            <v>2224138740038</v>
          </cell>
          <cell r="AT56" t="str">
            <v>REC_2BAL_02</v>
          </cell>
          <cell r="AW56">
            <v>515139312679</v>
          </cell>
          <cell r="AX56">
            <v>3728099347979</v>
          </cell>
          <cell r="AY56">
            <v>652840759919</v>
          </cell>
          <cell r="AZ56">
            <v>44402975495</v>
          </cell>
          <cell r="BA56">
            <v>0</v>
          </cell>
          <cell r="BB56">
            <v>3802759173775</v>
          </cell>
          <cell r="BC56">
            <v>-6521185645309</v>
          </cell>
          <cell r="BD56">
            <v>2222056009067</v>
          </cell>
          <cell r="BE56">
            <v>2082730971</v>
          </cell>
          <cell r="BF56">
            <v>2224138740038</v>
          </cell>
          <cell r="BH56"/>
        </row>
        <row r="57">
          <cell r="A57" t="str">
            <v>REC_2BAL_03</v>
          </cell>
          <cell r="B57" t="str">
            <v>#totasnon</v>
          </cell>
          <cell r="C57" t="str">
            <v>Total assets in Non-core</v>
          </cell>
          <cell r="D57">
            <v>0</v>
          </cell>
          <cell r="E57">
            <v>0</v>
          </cell>
          <cell r="F57">
            <v>0</v>
          </cell>
          <cell r="G57">
            <v>0</v>
          </cell>
          <cell r="H57">
            <v>4541198738</v>
          </cell>
          <cell r="I57">
            <v>0</v>
          </cell>
          <cell r="J57">
            <v>0</v>
          </cell>
          <cell r="K57">
            <v>4541198738</v>
          </cell>
          <cell r="L57">
            <v>-4541198738</v>
          </cell>
          <cell r="M57">
            <v>0</v>
          </cell>
          <cell r="N57"/>
          <cell r="Q57" t="str">
            <v>#totasnon</v>
          </cell>
          <cell r="R57" t="str">
            <v>Total assets in Non-core</v>
          </cell>
          <cell r="S57">
            <v>0</v>
          </cell>
          <cell r="T57">
            <v>0</v>
          </cell>
          <cell r="U57">
            <v>0</v>
          </cell>
          <cell r="V57">
            <v>0</v>
          </cell>
          <cell r="W57">
            <v>4541198738</v>
          </cell>
          <cell r="X57">
            <v>0</v>
          </cell>
          <cell r="Y57">
            <v>0</v>
          </cell>
          <cell r="Z57">
            <v>4541198738</v>
          </cell>
          <cell r="AA57">
            <v>-4541198738</v>
          </cell>
          <cell r="AB57">
            <v>0</v>
          </cell>
          <cell r="AG57" t="str">
            <v>Total assets in Non-core</v>
          </cell>
          <cell r="AH57">
            <v>0</v>
          </cell>
          <cell r="AI57">
            <v>0</v>
          </cell>
          <cell r="AJ57">
            <v>0</v>
          </cell>
          <cell r="AK57">
            <v>0</v>
          </cell>
          <cell r="AL57">
            <v>4541198738</v>
          </cell>
          <cell r="AM57">
            <v>0</v>
          </cell>
          <cell r="AN57">
            <v>0</v>
          </cell>
          <cell r="AO57">
            <v>4541198738</v>
          </cell>
          <cell r="AP57">
            <v>-4541198738</v>
          </cell>
          <cell r="AQ57">
            <v>0</v>
          </cell>
          <cell r="AT57" t="str">
            <v>REC_2BAL_03</v>
          </cell>
          <cell r="AW57">
            <v>0</v>
          </cell>
          <cell r="AX57">
            <v>0</v>
          </cell>
          <cell r="AY57">
            <v>0</v>
          </cell>
          <cell r="AZ57">
            <v>0</v>
          </cell>
          <cell r="BA57">
            <v>4541198738</v>
          </cell>
          <cell r="BB57">
            <v>0</v>
          </cell>
          <cell r="BC57">
            <v>0</v>
          </cell>
          <cell r="BD57">
            <v>4541198738</v>
          </cell>
          <cell r="BE57">
            <v>-4541198738</v>
          </cell>
          <cell r="BF57">
            <v>0</v>
          </cell>
          <cell r="BH57"/>
        </row>
        <row r="58">
          <cell r="A58" t="str">
            <v>REC_2BAL_04</v>
          </cell>
          <cell r="B58" t="str">
            <v>#totas</v>
          </cell>
          <cell r="C58" t="str">
            <v>Total assets</v>
          </cell>
          <cell r="D58">
            <v>2003981382249</v>
          </cell>
          <cell r="E58">
            <v>3985258721778</v>
          </cell>
          <cell r="F58">
            <v>652840759919</v>
          </cell>
          <cell r="G58">
            <v>97641042134</v>
          </cell>
          <cell r="H58">
            <v>4541198738</v>
          </cell>
          <cell r="I58">
            <v>3838191230071</v>
          </cell>
          <cell r="J58">
            <v>-6554419282067</v>
          </cell>
          <cell r="K58">
            <v>4028035137350</v>
          </cell>
          <cell r="L58">
            <v>1</v>
          </cell>
          <cell r="M58">
            <v>4028035137351</v>
          </cell>
          <cell r="N58"/>
          <cell r="Q58" t="str">
            <v>#totas</v>
          </cell>
          <cell r="R58" t="str">
            <v>Total assets</v>
          </cell>
          <cell r="S58">
            <v>2003981382249</v>
          </cell>
          <cell r="T58">
            <v>3985258721778</v>
          </cell>
          <cell r="U58">
            <v>652840759919</v>
          </cell>
          <cell r="V58">
            <v>97641042134</v>
          </cell>
          <cell r="W58">
            <v>4541198738</v>
          </cell>
          <cell r="X58">
            <v>3838191230071</v>
          </cell>
          <cell r="Y58">
            <v>-6554419282067</v>
          </cell>
          <cell r="Z58">
            <v>4028035137350</v>
          </cell>
          <cell r="AA58">
            <v>1</v>
          </cell>
          <cell r="AB58">
            <v>4028035137351</v>
          </cell>
          <cell r="AG58" t="str">
            <v>Total assets</v>
          </cell>
          <cell r="AH58">
            <v>2003981382249</v>
          </cell>
          <cell r="AI58">
            <v>3985258721778</v>
          </cell>
          <cell r="AJ58">
            <v>652840759919</v>
          </cell>
          <cell r="AK58">
            <v>97641042134</v>
          </cell>
          <cell r="AL58">
            <v>4541198738</v>
          </cell>
          <cell r="AM58">
            <v>3838191230071</v>
          </cell>
          <cell r="AN58">
            <v>-6554419282067</v>
          </cell>
          <cell r="AO58">
            <v>4028035137350</v>
          </cell>
          <cell r="AP58">
            <v>1</v>
          </cell>
          <cell r="AQ58">
            <v>4028035137351</v>
          </cell>
          <cell r="AT58" t="str">
            <v>REC_2BAL_04</v>
          </cell>
          <cell r="AW58">
            <v>2003981382249</v>
          </cell>
          <cell r="AX58">
            <v>3985258721778</v>
          </cell>
          <cell r="AY58">
            <v>652840759919</v>
          </cell>
          <cell r="AZ58">
            <v>97641042134</v>
          </cell>
          <cell r="BA58">
            <v>4541198738</v>
          </cell>
          <cell r="BB58">
            <v>3838191230071</v>
          </cell>
          <cell r="BC58">
            <v>-6554419282067</v>
          </cell>
          <cell r="BD58">
            <v>4028035137350</v>
          </cell>
          <cell r="BE58">
            <v>1</v>
          </cell>
          <cell r="BF58">
            <v>4028035137351</v>
          </cell>
          <cell r="BH58"/>
        </row>
        <row r="59">
          <cell r="A59" t="str">
            <v>REC_2BAL_05</v>
          </cell>
          <cell r="B59" t="str">
            <v>#deposit</v>
          </cell>
          <cell r="C59" t="str">
            <v>Deposits, excluding repo deposits</v>
          </cell>
          <cell r="D59">
            <v>666762690862</v>
          </cell>
          <cell r="E59">
            <v>389150498722</v>
          </cell>
          <cell r="F59">
            <v>0</v>
          </cell>
          <cell r="G59">
            <v>81360464139</v>
          </cell>
          <cell r="H59">
            <v>0</v>
          </cell>
          <cell r="I59">
            <v>1387915513</v>
          </cell>
          <cell r="J59">
            <v>-9941668833</v>
          </cell>
          <cell r="K59">
            <v>1128719900402</v>
          </cell>
          <cell r="L59">
            <v>2108601011</v>
          </cell>
          <cell r="M59">
            <v>1130828501413</v>
          </cell>
          <cell r="N59"/>
          <cell r="Q59" t="str">
            <v>#deposit</v>
          </cell>
          <cell r="R59" t="str">
            <v>Deposits, excluding repo deposits</v>
          </cell>
          <cell r="S59">
            <v>666762690862</v>
          </cell>
          <cell r="T59">
            <v>389150498722</v>
          </cell>
          <cell r="U59">
            <v>0</v>
          </cell>
          <cell r="V59">
            <v>81360464139</v>
          </cell>
          <cell r="W59">
            <v>0</v>
          </cell>
          <cell r="X59">
            <v>1387915513</v>
          </cell>
          <cell r="Y59">
            <v>-9941668833</v>
          </cell>
          <cell r="Z59">
            <v>1128719900402</v>
          </cell>
          <cell r="AA59">
            <v>2108601011</v>
          </cell>
          <cell r="AB59">
            <v>1130828501413</v>
          </cell>
          <cell r="AG59" t="str">
            <v>Deposits, excluding repo deposits</v>
          </cell>
          <cell r="AH59">
            <v>666762690862</v>
          </cell>
          <cell r="AI59">
            <v>389150498722</v>
          </cell>
          <cell r="AJ59">
            <v>0</v>
          </cell>
          <cell r="AK59">
            <v>81360464139</v>
          </cell>
          <cell r="AL59">
            <v>0</v>
          </cell>
          <cell r="AM59">
            <v>1387915513</v>
          </cell>
          <cell r="AN59">
            <v>-9941668833</v>
          </cell>
          <cell r="AO59">
            <v>1128719900402</v>
          </cell>
          <cell r="AP59">
            <v>2108601011</v>
          </cell>
          <cell r="AQ59">
            <v>1130828501413</v>
          </cell>
          <cell r="AT59" t="str">
            <v>REC_2BAL_05</v>
          </cell>
          <cell r="AW59">
            <v>666762690862</v>
          </cell>
          <cell r="AX59">
            <v>389150498722</v>
          </cell>
          <cell r="AY59">
            <v>0</v>
          </cell>
          <cell r="AZ59">
            <v>81360464139</v>
          </cell>
          <cell r="BA59">
            <v>0</v>
          </cell>
          <cell r="BB59">
            <v>1387915513</v>
          </cell>
          <cell r="BC59">
            <v>-9941668833</v>
          </cell>
          <cell r="BD59">
            <v>1128719900402</v>
          </cell>
          <cell r="BE59">
            <v>2108601011</v>
          </cell>
          <cell r="BF59">
            <v>1130828501413</v>
          </cell>
          <cell r="BH59"/>
        </row>
        <row r="60">
          <cell r="A60" t="str">
            <v>REC_2BAL_06</v>
          </cell>
          <cell r="B60" t="str">
            <v>#othlia</v>
          </cell>
          <cell r="C60" t="str">
            <v>Other liabilities</v>
          </cell>
          <cell r="D60">
            <v>1268993551142</v>
          </cell>
          <cell r="E60">
            <v>3552024069440</v>
          </cell>
          <cell r="F60">
            <v>639044665269</v>
          </cell>
          <cell r="G60">
            <v>10185894265</v>
          </cell>
          <cell r="H60">
            <v>0</v>
          </cell>
          <cell r="I60">
            <v>3811679256608</v>
          </cell>
          <cell r="J60">
            <v>-6544477613234</v>
          </cell>
          <cell r="K60">
            <v>2737449908017</v>
          </cell>
          <cell r="L60">
            <v>2222266807</v>
          </cell>
          <cell r="M60">
            <v>2739672174824</v>
          </cell>
          <cell r="N60"/>
          <cell r="Q60" t="str">
            <v>#othlia</v>
          </cell>
          <cell r="R60" t="str">
            <v>Other liabilities</v>
          </cell>
          <cell r="S60">
            <v>1268993551142</v>
          </cell>
          <cell r="T60">
            <v>3552024069440</v>
          </cell>
          <cell r="U60">
            <v>639044665269</v>
          </cell>
          <cell r="V60">
            <v>10185894265</v>
          </cell>
          <cell r="W60">
            <v>0</v>
          </cell>
          <cell r="X60">
            <v>3811679256608</v>
          </cell>
          <cell r="Y60">
            <v>-6544477613234</v>
          </cell>
          <cell r="Z60">
            <v>2737449908017</v>
          </cell>
          <cell r="AA60">
            <v>2222266807</v>
          </cell>
          <cell r="AB60">
            <v>2739672174824</v>
          </cell>
          <cell r="AG60" t="str">
            <v>Other liabilities</v>
          </cell>
          <cell r="AH60">
            <v>1268993551142</v>
          </cell>
          <cell r="AI60">
            <v>3552024069440</v>
          </cell>
          <cell r="AJ60">
            <v>639044665269</v>
          </cell>
          <cell r="AK60">
            <v>10185894265</v>
          </cell>
          <cell r="AL60">
            <v>0</v>
          </cell>
          <cell r="AM60">
            <v>3811679256608</v>
          </cell>
          <cell r="AN60">
            <v>-6544477613234</v>
          </cell>
          <cell r="AO60">
            <v>2737449908017</v>
          </cell>
          <cell r="AP60">
            <v>2222266807</v>
          </cell>
          <cell r="AQ60">
            <v>2739672174824</v>
          </cell>
          <cell r="AT60" t="str">
            <v>REC_2BAL_06</v>
          </cell>
          <cell r="AW60">
            <v>1268993551142</v>
          </cell>
          <cell r="AX60">
            <v>3552024069440</v>
          </cell>
          <cell r="AY60">
            <v>639044665269</v>
          </cell>
          <cell r="AZ60">
            <v>10185894265</v>
          </cell>
          <cell r="BA60">
            <v>0</v>
          </cell>
          <cell r="BB60">
            <v>3811679256608</v>
          </cell>
          <cell r="BC60">
            <v>-6544477613234</v>
          </cell>
          <cell r="BD60">
            <v>2737449908017</v>
          </cell>
          <cell r="BE60">
            <v>2222266807</v>
          </cell>
          <cell r="BF60">
            <v>2739672174824</v>
          </cell>
          <cell r="BH60"/>
        </row>
        <row r="61">
          <cell r="A61" t="str">
            <v>REC_2BAL_07</v>
          </cell>
          <cell r="B61" t="str">
            <v>#alcap</v>
          </cell>
          <cell r="C61" t="str">
            <v>Allocated capital</v>
          </cell>
          <cell r="D61">
            <v>68225140512</v>
          </cell>
          <cell r="E61">
            <v>44084153612</v>
          </cell>
          <cell r="F61">
            <v>13796094650</v>
          </cell>
          <cell r="G61">
            <v>6094683706</v>
          </cell>
          <cell r="H61">
            <v>0</v>
          </cell>
          <cell r="I61">
            <v>25334388883</v>
          </cell>
          <cell r="J61">
            <v>0</v>
          </cell>
          <cell r="K61">
            <v>157534461364</v>
          </cell>
          <cell r="L61">
            <v>0</v>
          </cell>
          <cell r="M61">
            <v>157534461364</v>
          </cell>
          <cell r="N61"/>
          <cell r="Q61" t="str">
            <v>#alcap</v>
          </cell>
          <cell r="R61" t="str">
            <v>Allocated capital</v>
          </cell>
          <cell r="S61">
            <v>68225140512</v>
          </cell>
          <cell r="T61">
            <v>44084153612</v>
          </cell>
          <cell r="U61">
            <v>13796094650</v>
          </cell>
          <cell r="V61">
            <v>6094683706</v>
          </cell>
          <cell r="W61">
            <v>0</v>
          </cell>
          <cell r="X61">
            <v>25334388883</v>
          </cell>
          <cell r="Y61">
            <v>0</v>
          </cell>
          <cell r="Z61">
            <v>157534461364</v>
          </cell>
          <cell r="AA61">
            <v>0</v>
          </cell>
          <cell r="AB61">
            <v>157534461364</v>
          </cell>
          <cell r="AG61" t="str">
            <v>Allocated capital</v>
          </cell>
          <cell r="AH61">
            <v>68225140512</v>
          </cell>
          <cell r="AI61">
            <v>44084153612</v>
          </cell>
          <cell r="AJ61">
            <v>13796094650</v>
          </cell>
          <cell r="AK61">
            <v>6094683706</v>
          </cell>
          <cell r="AL61">
            <v>0</v>
          </cell>
          <cell r="AM61">
            <v>25334388883</v>
          </cell>
          <cell r="AN61">
            <v>0</v>
          </cell>
          <cell r="AO61">
            <v>157534461364</v>
          </cell>
          <cell r="AP61">
            <v>0</v>
          </cell>
          <cell r="AQ61">
            <v>157534461364</v>
          </cell>
          <cell r="AT61" t="str">
            <v>REC_2BAL_07</v>
          </cell>
          <cell r="AW61">
            <v>68225140512</v>
          </cell>
          <cell r="AX61">
            <v>44084153612</v>
          </cell>
          <cell r="AY61">
            <v>13796094650</v>
          </cell>
          <cell r="AZ61">
            <v>6094683706</v>
          </cell>
          <cell r="BA61">
            <v>0</v>
          </cell>
          <cell r="BB61">
            <v>25334388883</v>
          </cell>
          <cell r="BC61">
            <v>0</v>
          </cell>
          <cell r="BD61">
            <v>157534461364</v>
          </cell>
          <cell r="BE61">
            <v>0</v>
          </cell>
          <cell r="BF61">
            <v>157534461364</v>
          </cell>
          <cell r="BH61"/>
        </row>
        <row r="62">
          <cell r="A62" t="str">
            <v>REC_2BAL_08</v>
          </cell>
          <cell r="B62" t="str">
            <v>#totlianon</v>
          </cell>
          <cell r="C62" t="str">
            <v>Total liabilities in Non-core</v>
          </cell>
          <cell r="D62">
            <v>0</v>
          </cell>
          <cell r="E62">
            <v>0</v>
          </cell>
          <cell r="F62">
            <v>0</v>
          </cell>
          <cell r="G62">
            <v>0</v>
          </cell>
          <cell r="H62">
            <v>4330867817</v>
          </cell>
          <cell r="I62">
            <v>0</v>
          </cell>
          <cell r="J62">
            <v>0</v>
          </cell>
          <cell r="K62">
            <v>4330867817</v>
          </cell>
          <cell r="L62">
            <v>-4330867817</v>
          </cell>
          <cell r="M62">
            <v>0</v>
          </cell>
          <cell r="N62"/>
          <cell r="Q62" t="str">
            <v>#totlianon</v>
          </cell>
          <cell r="R62" t="str">
            <v>Total liabilities in Non-core</v>
          </cell>
          <cell r="S62">
            <v>0</v>
          </cell>
          <cell r="T62">
            <v>0</v>
          </cell>
          <cell r="U62">
            <v>0</v>
          </cell>
          <cell r="V62">
            <v>0</v>
          </cell>
          <cell r="W62">
            <v>4330867817</v>
          </cell>
          <cell r="X62">
            <v>0</v>
          </cell>
          <cell r="Y62">
            <v>0</v>
          </cell>
          <cell r="Z62">
            <v>4330867817</v>
          </cell>
          <cell r="AA62">
            <v>-4330867817</v>
          </cell>
          <cell r="AB62">
            <v>0</v>
          </cell>
          <cell r="AG62" t="str">
            <v>Total liabilities in Non-core</v>
          </cell>
          <cell r="AH62">
            <v>0</v>
          </cell>
          <cell r="AI62">
            <v>0</v>
          </cell>
          <cell r="AJ62">
            <v>0</v>
          </cell>
          <cell r="AK62">
            <v>0</v>
          </cell>
          <cell r="AL62">
            <v>4330867817</v>
          </cell>
          <cell r="AM62">
            <v>0</v>
          </cell>
          <cell r="AN62">
            <v>0</v>
          </cell>
          <cell r="AO62">
            <v>4330867817</v>
          </cell>
          <cell r="AP62">
            <v>-4330867817</v>
          </cell>
          <cell r="AQ62">
            <v>0</v>
          </cell>
          <cell r="AT62" t="str">
            <v>REC_2BAL_08</v>
          </cell>
          <cell r="AW62">
            <v>0</v>
          </cell>
          <cell r="AX62">
            <v>0</v>
          </cell>
          <cell r="AY62">
            <v>0</v>
          </cell>
          <cell r="AZ62">
            <v>0</v>
          </cell>
          <cell r="BA62">
            <v>4330867817</v>
          </cell>
          <cell r="BB62">
            <v>0</v>
          </cell>
          <cell r="BC62">
            <v>0</v>
          </cell>
          <cell r="BD62">
            <v>4330867817</v>
          </cell>
          <cell r="BE62">
            <v>-4330867817</v>
          </cell>
          <cell r="BF62">
            <v>0</v>
          </cell>
          <cell r="BH62"/>
        </row>
        <row r="63">
          <cell r="A63" t="str">
            <v>REC_2BAL_09</v>
          </cell>
          <cell r="B63" t="str">
            <v>#totlia</v>
          </cell>
          <cell r="C63" t="str">
            <v>Total liabilities and equity</v>
          </cell>
          <cell r="D63">
            <v>2003981382516</v>
          </cell>
          <cell r="E63">
            <v>3985258721774</v>
          </cell>
          <cell r="F63">
            <v>652840759919</v>
          </cell>
          <cell r="G63">
            <v>97641042109</v>
          </cell>
          <cell r="H63">
            <v>4330867817</v>
          </cell>
          <cell r="I63">
            <v>3838401561004</v>
          </cell>
          <cell r="J63">
            <v>-6554419282067</v>
          </cell>
          <cell r="K63">
            <v>4028035137601</v>
          </cell>
          <cell r="L63">
            <v>0</v>
          </cell>
          <cell r="M63">
            <v>4028035137601</v>
          </cell>
          <cell r="N63"/>
          <cell r="Q63" t="str">
            <v>#totlia</v>
          </cell>
          <cell r="R63" t="str">
            <v>Total liabilities and equity</v>
          </cell>
          <cell r="S63">
            <v>2003981382516</v>
          </cell>
          <cell r="T63">
            <v>3985258721774</v>
          </cell>
          <cell r="U63">
            <v>652840759919</v>
          </cell>
          <cell r="V63">
            <v>97641042109</v>
          </cell>
          <cell r="W63">
            <v>4330867817</v>
          </cell>
          <cell r="X63">
            <v>3838401561004</v>
          </cell>
          <cell r="Y63">
            <v>-6554419282067</v>
          </cell>
          <cell r="Z63">
            <v>4028035137601</v>
          </cell>
          <cell r="AA63">
            <v>0</v>
          </cell>
          <cell r="AB63">
            <v>4028035137601</v>
          </cell>
          <cell r="AG63" t="str">
            <v>Total liabilities and equity</v>
          </cell>
          <cell r="AH63">
            <v>2003981382516</v>
          </cell>
          <cell r="AI63">
            <v>3985258721774</v>
          </cell>
          <cell r="AJ63">
            <v>652840759919</v>
          </cell>
          <cell r="AK63">
            <v>97641042109</v>
          </cell>
          <cell r="AL63">
            <v>4330867817</v>
          </cell>
          <cell r="AM63">
            <v>3838401561004</v>
          </cell>
          <cell r="AN63">
            <v>-6554419282067</v>
          </cell>
          <cell r="AO63">
            <v>4028035137601</v>
          </cell>
          <cell r="AP63">
            <v>0</v>
          </cell>
          <cell r="AQ63">
            <v>4028035137601</v>
          </cell>
          <cell r="AT63" t="str">
            <v>REC_2BAL_09</v>
          </cell>
          <cell r="AW63">
            <v>2003981382516</v>
          </cell>
          <cell r="AX63">
            <v>3985258721774</v>
          </cell>
          <cell r="AY63">
            <v>652840759919</v>
          </cell>
          <cell r="AZ63">
            <v>97641042109</v>
          </cell>
          <cell r="BA63">
            <v>4330867817</v>
          </cell>
          <cell r="BB63">
            <v>3838401561004</v>
          </cell>
          <cell r="BC63">
            <v>-6554419282067</v>
          </cell>
          <cell r="BD63">
            <v>4028035137601</v>
          </cell>
          <cell r="BE63">
            <v>0</v>
          </cell>
          <cell r="BF63">
            <v>4028035137601</v>
          </cell>
          <cell r="BH63"/>
        </row>
        <row r="64">
          <cell r="A64" t="str">
            <v>REC_3RAT_01</v>
          </cell>
          <cell r="B64" t="str">
            <v>CALC</v>
          </cell>
          <cell r="C64" t="str">
            <v>Profit before tax as % p.a. of allocated capital (avg.)</v>
          </cell>
          <cell r="D64">
            <v>24.640170927832074</v>
          </cell>
          <cell r="E64">
            <v>6.864715626725566</v>
          </cell>
          <cell r="F64">
            <v>38.762765410329877</v>
          </cell>
          <cell r="G64">
            <v>8.650023851168708</v>
          </cell>
          <cell r="H64">
            <v>0</v>
          </cell>
          <cell r="I64">
            <v>-23.98617596235156</v>
          </cell>
          <cell r="J64"/>
          <cell r="K64">
            <v>10.819423465453177</v>
          </cell>
          <cell r="L64"/>
          <cell r="M64">
            <v>10.819423465453177</v>
          </cell>
          <cell r="N64"/>
          <cell r="Q64" t="str">
            <v>CALC</v>
          </cell>
          <cell r="R64" t="str">
            <v>Profit before tax as % p.a. of allocated capital (avg.)</v>
          </cell>
          <cell r="S64">
            <v>12.320085463916037</v>
          </cell>
          <cell r="T64">
            <v>3.432357813362783</v>
          </cell>
          <cell r="U64">
            <v>19.381382705164938</v>
          </cell>
          <cell r="V64">
            <v>4.325011925584354</v>
          </cell>
          <cell r="W64">
            <v>0</v>
          </cell>
          <cell r="X64">
            <v>-11.99308798117578</v>
          </cell>
          <cell r="Y64"/>
          <cell r="Z64">
            <v>5.4097117327265885</v>
          </cell>
          <cell r="AA64"/>
          <cell r="AB64">
            <v>5.4097117327265885</v>
          </cell>
          <cell r="AG64" t="str">
            <v>Profit before tax as % p.a. of allocated capital (avg.)</v>
          </cell>
          <cell r="AH64">
            <v>8.2133903092773579</v>
          </cell>
          <cell r="AI64">
            <v>2.2882385422418552</v>
          </cell>
          <cell r="AJ64">
            <v>12.920921803443292</v>
          </cell>
          <cell r="AK64">
            <v>2.8833412837229022</v>
          </cell>
          <cell r="AL64">
            <v>0</v>
          </cell>
          <cell r="AM64">
            <v>-7.9953919874505193</v>
          </cell>
          <cell r="AN64"/>
          <cell r="AO64">
            <v>3.6064744884843924</v>
          </cell>
          <cell r="AP64"/>
          <cell r="AQ64">
            <v>3.6064744884843924</v>
          </cell>
          <cell r="AT64" t="str">
            <v>REC_3RAT_01</v>
          </cell>
          <cell r="AW64">
            <v>6.1600427319580184</v>
          </cell>
          <cell r="AX64">
            <v>1.7161789066813915</v>
          </cell>
          <cell r="AY64">
            <v>9.6906913525824692</v>
          </cell>
          <cell r="AZ64">
            <v>2.162505962792177</v>
          </cell>
          <cell r="BA64">
            <v>0</v>
          </cell>
          <cell r="BB64">
            <v>-5.9965439905878899</v>
          </cell>
          <cell r="BC64"/>
          <cell r="BD64">
            <v>2.7048558663632942</v>
          </cell>
          <cell r="BE64"/>
          <cell r="BF64">
            <v>2.7048558663632942</v>
          </cell>
          <cell r="BH64"/>
        </row>
        <row r="65">
          <cell r="A65" t="str">
            <v>REC_3RAT_02</v>
          </cell>
          <cell r="B65" t="str">
            <v>CALC</v>
          </cell>
          <cell r="C65" t="str">
            <v>Cost/income ratio (%)</v>
          </cell>
          <cell r="D65">
            <v>64.266380963121676</v>
          </cell>
          <cell r="E65">
            <v>54.196759711106779</v>
          </cell>
          <cell r="F65">
            <v>0</v>
          </cell>
          <cell r="G65">
            <v>67.73952095808383</v>
          </cell>
          <cell r="H65">
            <v>0</v>
          </cell>
          <cell r="I65">
            <v>0</v>
          </cell>
          <cell r="J65"/>
          <cell r="K65">
            <v>63.703166705110881</v>
          </cell>
          <cell r="L65"/>
          <cell r="M65">
            <v>68.787675820495636</v>
          </cell>
          <cell r="N65"/>
          <cell r="Q65" t="str">
            <v>CALC</v>
          </cell>
          <cell r="R65" t="str">
            <v>Cost/income ratio (%)</v>
          </cell>
          <cell r="S65">
            <v>64.266380963121676</v>
          </cell>
          <cell r="T65">
            <v>54.196759711106779</v>
          </cell>
          <cell r="U65">
            <v>0</v>
          </cell>
          <cell r="V65">
            <v>67.73952095808383</v>
          </cell>
          <cell r="W65">
            <v>0</v>
          </cell>
          <cell r="X65">
            <v>0</v>
          </cell>
          <cell r="Y65"/>
          <cell r="Z65">
            <v>63.703166705110881</v>
          </cell>
          <cell r="AA65"/>
          <cell r="AB65">
            <v>68.787675820495636</v>
          </cell>
          <cell r="AG65" t="str">
            <v>Cost/income ratio (%)</v>
          </cell>
          <cell r="AH65">
            <v>64.266380963121676</v>
          </cell>
          <cell r="AI65">
            <v>54.196759711106779</v>
          </cell>
          <cell r="AJ65">
            <v>0</v>
          </cell>
          <cell r="AK65">
            <v>67.73952095808383</v>
          </cell>
          <cell r="AL65">
            <v>0</v>
          </cell>
          <cell r="AM65">
            <v>0</v>
          </cell>
          <cell r="AN65"/>
          <cell r="AO65">
            <v>63.703166705110881</v>
          </cell>
          <cell r="AP65"/>
          <cell r="AQ65">
            <v>68.787675820495636</v>
          </cell>
          <cell r="AT65" t="str">
            <v>REC_3RAT_02</v>
          </cell>
          <cell r="AW65">
            <v>64.266380963121676</v>
          </cell>
          <cell r="AX65">
            <v>54.196759711106779</v>
          </cell>
          <cell r="AY65">
            <v>0</v>
          </cell>
          <cell r="AZ65">
            <v>67.73952095808383</v>
          </cell>
          <cell r="BA65">
            <v>0</v>
          </cell>
          <cell r="BB65">
            <v>0</v>
          </cell>
          <cell r="BC65"/>
          <cell r="BD65">
            <v>63.703166705110881</v>
          </cell>
          <cell r="BE65"/>
          <cell r="BF65">
            <v>68.787675820495636</v>
          </cell>
          <cell r="BH65"/>
        </row>
        <row r="66">
          <cell r="A66" t="str">
            <v>REC_4PER_01</v>
          </cell>
          <cell r="B66" t="str">
            <v>#staffno</v>
          </cell>
          <cell r="C66" t="str">
            <v>Full-time-equivalent staff, end of period</v>
          </cell>
          <cell r="D66">
            <v>6870</v>
          </cell>
          <cell r="E66">
            <v>2618</v>
          </cell>
          <cell r="F66">
            <v>815</v>
          </cell>
          <cell r="G66">
            <v>1347</v>
          </cell>
          <cell r="H66">
            <v>50</v>
          </cell>
          <cell r="I66">
            <v>10882</v>
          </cell>
          <cell r="J66"/>
          <cell r="K66">
            <v>22582</v>
          </cell>
          <cell r="L66"/>
          <cell r="M66">
            <v>22582</v>
          </cell>
          <cell r="N66"/>
          <cell r="Q66" t="str">
            <v>#staffno</v>
          </cell>
          <cell r="R66" t="str">
            <v>Full-time-equivalent staff, end of period</v>
          </cell>
          <cell r="S66">
            <v>6870</v>
          </cell>
          <cell r="T66">
            <v>2618</v>
          </cell>
          <cell r="U66">
            <v>815</v>
          </cell>
          <cell r="V66">
            <v>1347</v>
          </cell>
          <cell r="W66">
            <v>50</v>
          </cell>
          <cell r="X66">
            <v>10882</v>
          </cell>
          <cell r="Y66"/>
          <cell r="Z66">
            <v>22582</v>
          </cell>
          <cell r="AA66"/>
          <cell r="AB66">
            <v>22582</v>
          </cell>
          <cell r="AG66" t="str">
            <v>Full-time-equivalent staff, end of period</v>
          </cell>
          <cell r="AH66">
            <v>6870</v>
          </cell>
          <cell r="AI66">
            <v>2618</v>
          </cell>
          <cell r="AJ66">
            <v>815</v>
          </cell>
          <cell r="AK66">
            <v>1347</v>
          </cell>
          <cell r="AL66">
            <v>50</v>
          </cell>
          <cell r="AM66">
            <v>10882</v>
          </cell>
          <cell r="AN66"/>
          <cell r="AO66">
            <v>22582</v>
          </cell>
          <cell r="AP66"/>
          <cell r="AQ66">
            <v>22582</v>
          </cell>
          <cell r="AT66" t="str">
            <v>REC_4PER_01</v>
          </cell>
          <cell r="AW66">
            <v>6870</v>
          </cell>
          <cell r="AX66">
            <v>2618</v>
          </cell>
          <cell r="AY66">
            <v>815</v>
          </cell>
          <cell r="AZ66">
            <v>1347</v>
          </cell>
          <cell r="BA66">
            <v>50</v>
          </cell>
          <cell r="BB66">
            <v>10882</v>
          </cell>
          <cell r="BC66"/>
          <cell r="BD66">
            <v>22582</v>
          </cell>
          <cell r="BE66"/>
          <cell r="BF66">
            <v>22582</v>
          </cell>
        </row>
        <row r="67">
          <cell r="A67" t="str">
            <v>REC_4BAL_01</v>
          </cell>
          <cell r="B67" t="str">
            <v>#allocapavg</v>
          </cell>
          <cell r="C67" t="str">
            <v>Allocated capital for ROAC calculation (manually)</v>
          </cell>
          <cell r="D67">
            <v>69268605474</v>
          </cell>
          <cell r="E67">
            <v>45274973358</v>
          </cell>
          <cell r="F67">
            <v>13611054380</v>
          </cell>
          <cell r="G67">
            <v>6288565934</v>
          </cell>
          <cell r="H67">
            <v>1548648175</v>
          </cell>
          <cell r="I67">
            <v>27199368613</v>
          </cell>
          <cell r="J67"/>
          <cell r="K67">
            <v>156902650000</v>
          </cell>
          <cell r="L67"/>
          <cell r="M67">
            <v>156902650000</v>
          </cell>
          <cell r="N67"/>
          <cell r="Q67" t="str">
            <v>#allocapavg</v>
          </cell>
          <cell r="R67" t="str">
            <v>Allocated capital for ROAC calculation (manually)</v>
          </cell>
          <cell r="S67">
            <v>69268605474</v>
          </cell>
          <cell r="T67">
            <v>45274973358</v>
          </cell>
          <cell r="U67">
            <v>13611054380</v>
          </cell>
          <cell r="V67">
            <v>6288565934</v>
          </cell>
          <cell r="W67">
            <v>1548648175</v>
          </cell>
          <cell r="X67">
            <v>27199368613</v>
          </cell>
          <cell r="Y67"/>
          <cell r="Z67">
            <v>156902650000</v>
          </cell>
          <cell r="AA67"/>
          <cell r="AB67">
            <v>156902650000</v>
          </cell>
          <cell r="AC67"/>
          <cell r="AD67"/>
          <cell r="AG67" t="str">
            <v>Allocated capital for ROAC calculation (manually)</v>
          </cell>
          <cell r="AH67">
            <v>69268605474</v>
          </cell>
          <cell r="AI67">
            <v>45274973358</v>
          </cell>
          <cell r="AJ67">
            <v>13611054380</v>
          </cell>
          <cell r="AK67">
            <v>6288565934</v>
          </cell>
          <cell r="AL67">
            <v>1548648175</v>
          </cell>
          <cell r="AM67">
            <v>27199368613</v>
          </cell>
          <cell r="AN67"/>
          <cell r="AO67">
            <v>156902650000</v>
          </cell>
          <cell r="AP67"/>
          <cell r="AQ67">
            <v>156902650000</v>
          </cell>
          <cell r="AT67" t="str">
            <v>REC_4BAL_01</v>
          </cell>
          <cell r="AW67">
            <v>69268605474</v>
          </cell>
          <cell r="AX67">
            <v>45274973358</v>
          </cell>
          <cell r="AY67">
            <v>13611054380</v>
          </cell>
          <cell r="AZ67">
            <v>6288565934</v>
          </cell>
          <cell r="BA67">
            <v>1548648175</v>
          </cell>
          <cell r="BB67">
            <v>27199368613</v>
          </cell>
          <cell r="BC67"/>
          <cell r="BD67">
            <v>156902650000</v>
          </cell>
          <cell r="BE67"/>
          <cell r="BF67">
            <v>156902650000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Values"/>
      <sheetName val="GetData"/>
      <sheetName val="InputData"/>
      <sheetName val="InputData2"/>
      <sheetName val="1. Group"/>
      <sheetName val="q1 2021"/>
      <sheetName val="1.1"/>
      <sheetName val="1.2"/>
      <sheetName val="1. 5Y Overview"/>
      <sheetName val="1. BU NII"/>
      <sheetName val="1.3"/>
      <sheetName val="1.4"/>
      <sheetName val="1.5"/>
      <sheetName val="1.6"/>
      <sheetName val="1.7"/>
      <sheetName val="1. BU Tables"/>
      <sheetName val="1.8"/>
      <sheetName val="1.9"/>
      <sheetName val="1.10"/>
      <sheetName val="2. BA DK+Nordic"/>
      <sheetName val="2.21"/>
      <sheetName val="2.1"/>
      <sheetName val="2.2"/>
      <sheetName val="2.3"/>
      <sheetName val="2.4"/>
      <sheetName val="2.5"/>
      <sheetName val="1. Impairments etc."/>
      <sheetName val="1. BU Non-performing loans"/>
      <sheetName val="1+2. Credit Exp. Industry"/>
      <sheetName val="1. Capital requirements"/>
      <sheetName val="2. Lvl3 BDK+BNORDIC"/>
      <sheetName val="2. C&amp;I"/>
      <sheetName val="2. WM"/>
      <sheetName val="2.6"/>
      <sheetName val="2.7"/>
      <sheetName val="3.1"/>
      <sheetName val="2. Other"/>
      <sheetName val="2. NetCreditExposure"/>
      <sheetName val="3. RD"/>
      <sheetName val="3.3"/>
      <sheetName val="3.2"/>
      <sheetName val="4.1"/>
      <sheetName val="4.2"/>
      <sheetName val="4.3"/>
      <sheetName val="4.4"/>
      <sheetName val="4.5"/>
      <sheetName val="4,7"/>
      <sheetName val="5.1"/>
      <sheetName val="5,2"/>
      <sheetName val="4. About DB"/>
      <sheetName val="4. Shares"/>
      <sheetName val="3,4+5. Branches, MP, CCY etc."/>
      <sheetName val="4. Dividends"/>
      <sheetName val="Recon"/>
    </sheetNames>
    <sheetDataSet>
      <sheetData sheetId="0">
        <row r="29">
          <cell r="E29" t="str">
            <v>Year to date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K29" sqref="K29"/>
    </sheetView>
  </sheetViews>
  <sheetFormatPr defaultRowHeight="15"/>
  <sheetData/>
  <pageMargins left="0.7" right="0.7" top="0.75" bottom="0.75" header="0.3" footer="0.3"/>
  <pageSetup paperSize="9" scale="81" fitToHeight="0"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zoomScale="70" zoomScaleNormal="70" workbookViewId="0">
      <selection activeCell="F47" sqref="F47"/>
    </sheetView>
  </sheetViews>
  <sheetFormatPr defaultColWidth="8.85546875" defaultRowHeight="14.25"/>
  <cols>
    <col min="1" max="1" width="54" style="409" bestFit="1" customWidth="1"/>
    <col min="2" max="2" width="8.28515625" style="409" bestFit="1" customWidth="1"/>
    <col min="3" max="3" width="29.140625" style="409" bestFit="1" customWidth="1"/>
    <col min="4" max="4" width="35.42578125" style="409" bestFit="1" customWidth="1"/>
    <col min="5" max="5" width="18.7109375" style="409" bestFit="1" customWidth="1"/>
    <col min="6" max="6" width="20.140625" style="409" bestFit="1" customWidth="1"/>
    <col min="7" max="7" width="10.7109375" style="409" bestFit="1" customWidth="1"/>
    <col min="8" max="8" width="23.85546875" style="409" bestFit="1" customWidth="1"/>
    <col min="9" max="9" width="10.7109375" style="409" bestFit="1" customWidth="1"/>
    <col min="10" max="16384" width="8.85546875" style="409"/>
  </cols>
  <sheetData>
    <row r="1" spans="1:9" ht="15.75" customHeight="1" thickBot="1">
      <c r="A1" s="1044"/>
      <c r="B1" s="1518" t="s">
        <v>185</v>
      </c>
      <c r="C1" s="1518"/>
      <c r="D1" s="1518"/>
      <c r="E1" s="1518"/>
      <c r="F1" s="1518"/>
      <c r="G1" s="1518"/>
      <c r="H1" s="1044"/>
      <c r="I1" s="1144"/>
    </row>
    <row r="2" spans="1:9" s="749" customFormat="1">
      <c r="A2" s="1519" t="s">
        <v>11</v>
      </c>
      <c r="B2" s="1128" t="s">
        <v>643</v>
      </c>
      <c r="C2" s="1151" t="s">
        <v>645</v>
      </c>
      <c r="D2" s="1521" t="s">
        <v>203</v>
      </c>
      <c r="E2" s="1521" t="s">
        <v>38</v>
      </c>
      <c r="F2" s="1521" t="s">
        <v>184</v>
      </c>
      <c r="G2" s="1521" t="s">
        <v>46</v>
      </c>
      <c r="H2" s="1514" t="s">
        <v>80</v>
      </c>
      <c r="I2" s="1516" t="s">
        <v>46</v>
      </c>
    </row>
    <row r="3" spans="1:9" ht="15" thickBot="1">
      <c r="A3" s="1520"/>
      <c r="B3" s="1132" t="s">
        <v>644</v>
      </c>
      <c r="C3" s="1132" t="s">
        <v>662</v>
      </c>
      <c r="D3" s="1515"/>
      <c r="E3" s="1515"/>
      <c r="F3" s="1515"/>
      <c r="G3" s="1515"/>
      <c r="H3" s="1515"/>
      <c r="I3" s="1517"/>
    </row>
    <row r="4" spans="1:9">
      <c r="A4" s="1133" t="s">
        <v>646</v>
      </c>
      <c r="B4" s="1136">
        <v>8622</v>
      </c>
      <c r="C4" s="1136">
        <v>-2630</v>
      </c>
      <c r="D4" s="1136">
        <v>-1526</v>
      </c>
      <c r="E4" s="1136">
        <v>155852</v>
      </c>
      <c r="F4" s="1141" t="s">
        <v>496</v>
      </c>
      <c r="G4" s="1136">
        <v>160318</v>
      </c>
      <c r="H4" s="1141" t="s">
        <v>496</v>
      </c>
      <c r="I4" s="1135">
        <v>160318</v>
      </c>
    </row>
    <row r="5" spans="1:9" ht="15" thickBot="1">
      <c r="A5" s="1145" t="s">
        <v>647</v>
      </c>
      <c r="B5" s="1143" t="s">
        <v>496</v>
      </c>
      <c r="C5" s="1143" t="s">
        <v>496</v>
      </c>
      <c r="D5" s="1143" t="s">
        <v>496</v>
      </c>
      <c r="E5" s="1143">
        <v>-40</v>
      </c>
      <c r="F5" s="1143" t="s">
        <v>496</v>
      </c>
      <c r="G5" s="1143">
        <v>-40</v>
      </c>
      <c r="H5" s="1143" t="s">
        <v>496</v>
      </c>
      <c r="I5" s="1142">
        <v>-40</v>
      </c>
    </row>
    <row r="6" spans="1:9">
      <c r="A6" s="1133" t="s">
        <v>648</v>
      </c>
      <c r="B6" s="1136">
        <v>8622</v>
      </c>
      <c r="C6" s="1136">
        <v>-2630</v>
      </c>
      <c r="D6" s="1136">
        <v>-1526</v>
      </c>
      <c r="E6" s="1136">
        <v>155812</v>
      </c>
      <c r="F6" s="1141" t="s">
        <v>496</v>
      </c>
      <c r="G6" s="1136">
        <v>160278</v>
      </c>
      <c r="H6" s="1141" t="s">
        <v>496</v>
      </c>
      <c r="I6" s="1135">
        <v>160278</v>
      </c>
    </row>
    <row r="7" spans="1:9">
      <c r="A7" s="1133" t="s">
        <v>362</v>
      </c>
      <c r="B7" s="1141" t="s">
        <v>496</v>
      </c>
      <c r="C7" s="1141" t="s">
        <v>496</v>
      </c>
      <c r="D7" s="1141" t="s">
        <v>496</v>
      </c>
      <c r="E7" s="1136">
        <v>5167</v>
      </c>
      <c r="F7" s="1141" t="s">
        <v>496</v>
      </c>
      <c r="G7" s="1136">
        <v>5167</v>
      </c>
      <c r="H7" s="1141" t="s">
        <v>496</v>
      </c>
      <c r="I7" s="1135">
        <v>5167</v>
      </c>
    </row>
    <row r="8" spans="1:9">
      <c r="A8" s="1133" t="s">
        <v>178</v>
      </c>
      <c r="B8" s="1044"/>
      <c r="C8" s="1044"/>
      <c r="D8" s="1044"/>
      <c r="E8" s="1044"/>
      <c r="F8" s="1044"/>
      <c r="G8" s="1044"/>
      <c r="H8" s="1044"/>
      <c r="I8" s="1144"/>
    </row>
    <row r="9" spans="1:9">
      <c r="A9" s="1133" t="s">
        <v>649</v>
      </c>
      <c r="B9" s="1141" t="s">
        <v>496</v>
      </c>
      <c r="C9" s="1141" t="s">
        <v>496</v>
      </c>
      <c r="D9" s="1141" t="s">
        <v>496</v>
      </c>
      <c r="E9" s="1141">
        <v>17</v>
      </c>
      <c r="F9" s="1141" t="s">
        <v>496</v>
      </c>
      <c r="G9" s="1141">
        <v>17</v>
      </c>
      <c r="H9" s="1141" t="s">
        <v>496</v>
      </c>
      <c r="I9" s="1140">
        <v>17</v>
      </c>
    </row>
    <row r="10" spans="1:9">
      <c r="A10" s="1133" t="s">
        <v>650</v>
      </c>
      <c r="B10" s="1141" t="s">
        <v>496</v>
      </c>
      <c r="C10" s="1136">
        <v>-2374</v>
      </c>
      <c r="D10" s="1141" t="s">
        <v>496</v>
      </c>
      <c r="E10" s="1141" t="s">
        <v>496</v>
      </c>
      <c r="F10" s="1141" t="s">
        <v>496</v>
      </c>
      <c r="G10" s="1136">
        <v>-2374</v>
      </c>
      <c r="H10" s="1141" t="s">
        <v>496</v>
      </c>
      <c r="I10" s="1135">
        <v>-2374</v>
      </c>
    </row>
    <row r="11" spans="1:9">
      <c r="A11" s="1133" t="s">
        <v>651</v>
      </c>
      <c r="B11" s="1141" t="s">
        <v>496</v>
      </c>
      <c r="C11" s="1136">
        <v>1163</v>
      </c>
      <c r="D11" s="1141" t="s">
        <v>496</v>
      </c>
      <c r="E11" s="1141" t="s">
        <v>496</v>
      </c>
      <c r="F11" s="1141" t="s">
        <v>496</v>
      </c>
      <c r="G11" s="1136">
        <v>1163</v>
      </c>
      <c r="H11" s="1141" t="s">
        <v>496</v>
      </c>
      <c r="I11" s="1135">
        <v>1163</v>
      </c>
    </row>
    <row r="12" spans="1:9">
      <c r="A12" s="1133" t="s">
        <v>652</v>
      </c>
      <c r="B12" s="1141" t="s">
        <v>496</v>
      </c>
      <c r="C12" s="1141" t="s">
        <v>496</v>
      </c>
      <c r="D12" s="1141">
        <v>124</v>
      </c>
      <c r="E12" s="1141" t="s">
        <v>496</v>
      </c>
      <c r="F12" s="1141" t="s">
        <v>496</v>
      </c>
      <c r="G12" s="1141">
        <v>124</v>
      </c>
      <c r="H12" s="1141" t="s">
        <v>496</v>
      </c>
      <c r="I12" s="1140">
        <v>124</v>
      </c>
    </row>
    <row r="13" spans="1:9">
      <c r="A13" s="1133" t="s">
        <v>653</v>
      </c>
      <c r="B13" s="1141" t="s">
        <v>496</v>
      </c>
      <c r="C13" s="1141" t="s">
        <v>496</v>
      </c>
      <c r="D13" s="1141">
        <v>1</v>
      </c>
      <c r="E13" s="1141" t="s">
        <v>496</v>
      </c>
      <c r="F13" s="1141" t="s">
        <v>496</v>
      </c>
      <c r="G13" s="1141">
        <v>1</v>
      </c>
      <c r="H13" s="1141" t="s">
        <v>496</v>
      </c>
      <c r="I13" s="1140">
        <v>1</v>
      </c>
    </row>
    <row r="14" spans="1:9" ht="15" thickBot="1">
      <c r="A14" s="1145" t="s">
        <v>654</v>
      </c>
      <c r="B14" s="1143" t="s">
        <v>496</v>
      </c>
      <c r="C14" s="1143" t="s">
        <v>496</v>
      </c>
      <c r="D14" s="1143" t="s">
        <v>496</v>
      </c>
      <c r="E14" s="1143">
        <v>224</v>
      </c>
      <c r="F14" s="1143" t="s">
        <v>496</v>
      </c>
      <c r="G14" s="1143">
        <v>224</v>
      </c>
      <c r="H14" s="1143" t="s">
        <v>496</v>
      </c>
      <c r="I14" s="1142">
        <v>224</v>
      </c>
    </row>
    <row r="15" spans="1:9" ht="15" thickBot="1">
      <c r="A15" s="413" t="s">
        <v>603</v>
      </c>
      <c r="B15" s="833" t="s">
        <v>496</v>
      </c>
      <c r="C15" s="832">
        <v>-1211</v>
      </c>
      <c r="D15" s="833">
        <v>125</v>
      </c>
      <c r="E15" s="833">
        <v>241</v>
      </c>
      <c r="F15" s="833" t="s">
        <v>496</v>
      </c>
      <c r="G15" s="833">
        <v>-845</v>
      </c>
      <c r="H15" s="833" t="s">
        <v>496</v>
      </c>
      <c r="I15" s="997">
        <v>-845</v>
      </c>
    </row>
    <row r="16" spans="1:9" ht="15" thickBot="1">
      <c r="A16" s="413" t="s">
        <v>604</v>
      </c>
      <c r="B16" s="833" t="s">
        <v>496</v>
      </c>
      <c r="C16" s="832">
        <v>-1211</v>
      </c>
      <c r="D16" s="833">
        <v>125</v>
      </c>
      <c r="E16" s="832">
        <v>5408</v>
      </c>
      <c r="F16" s="833" t="s">
        <v>496</v>
      </c>
      <c r="G16" s="832">
        <v>4322</v>
      </c>
      <c r="H16" s="833" t="s">
        <v>496</v>
      </c>
      <c r="I16" s="996">
        <v>4322</v>
      </c>
    </row>
    <row r="17" spans="1:9">
      <c r="A17" s="1133" t="s">
        <v>186</v>
      </c>
      <c r="B17" s="1044"/>
      <c r="C17" s="1044"/>
      <c r="D17" s="1044"/>
      <c r="E17" s="1044"/>
      <c r="F17" s="1044"/>
      <c r="G17" s="1044"/>
      <c r="H17" s="1044"/>
      <c r="I17" s="1144"/>
    </row>
    <row r="18" spans="1:9">
      <c r="A18" s="1133" t="s">
        <v>655</v>
      </c>
      <c r="B18" s="1141" t="s">
        <v>496</v>
      </c>
      <c r="C18" s="1141" t="s">
        <v>496</v>
      </c>
      <c r="D18" s="1141" t="s">
        <v>496</v>
      </c>
      <c r="E18" s="1136">
        <v>-8762</v>
      </c>
      <c r="F18" s="1141" t="s">
        <v>496</v>
      </c>
      <c r="G18" s="1136">
        <v>-8762</v>
      </c>
      <c r="H18" s="1141" t="s">
        <v>496</v>
      </c>
      <c r="I18" s="1135">
        <v>-8762</v>
      </c>
    </row>
    <row r="19" spans="1:9" ht="15" thickBot="1">
      <c r="A19" s="1145" t="s">
        <v>656</v>
      </c>
      <c r="B19" s="1143" t="s">
        <v>496</v>
      </c>
      <c r="C19" s="1143" t="s">
        <v>496</v>
      </c>
      <c r="D19" s="1143" t="s">
        <v>496</v>
      </c>
      <c r="E19" s="1139">
        <v>8738</v>
      </c>
      <c r="F19" s="1143" t="s">
        <v>496</v>
      </c>
      <c r="G19" s="1139">
        <v>8738</v>
      </c>
      <c r="H19" s="1143" t="s">
        <v>496</v>
      </c>
      <c r="I19" s="1138">
        <v>8738</v>
      </c>
    </row>
    <row r="20" spans="1:9" ht="15" thickBot="1">
      <c r="A20" s="413" t="s">
        <v>657</v>
      </c>
      <c r="B20" s="832">
        <v>8622</v>
      </c>
      <c r="C20" s="832">
        <v>-3841</v>
      </c>
      <c r="D20" s="832">
        <v>-1401</v>
      </c>
      <c r="E20" s="832">
        <v>161195</v>
      </c>
      <c r="F20" s="833" t="s">
        <v>496</v>
      </c>
      <c r="G20" s="832">
        <v>164575</v>
      </c>
      <c r="H20" s="833" t="s">
        <v>496</v>
      </c>
      <c r="I20" s="996">
        <v>164575</v>
      </c>
    </row>
    <row r="21" spans="1:9">
      <c r="A21" s="1133" t="s">
        <v>658</v>
      </c>
      <c r="B21" s="1136">
        <v>8622</v>
      </c>
      <c r="C21" s="1141">
        <v>-612</v>
      </c>
      <c r="D21" s="1141">
        <v>34</v>
      </c>
      <c r="E21" s="1136">
        <v>161439</v>
      </c>
      <c r="F21" s="1136">
        <v>1724</v>
      </c>
      <c r="G21" s="1136">
        <v>171207</v>
      </c>
      <c r="H21" s="1136">
        <v>5497</v>
      </c>
      <c r="I21" s="1136">
        <v>176704</v>
      </c>
    </row>
    <row r="22" spans="1:9" ht="15" thickBot="1">
      <c r="A22" s="1145" t="s">
        <v>647</v>
      </c>
      <c r="B22" s="1143" t="s">
        <v>496</v>
      </c>
      <c r="C22" s="1143" t="s">
        <v>496</v>
      </c>
      <c r="D22" s="1143" t="s">
        <v>496</v>
      </c>
      <c r="E22" s="1143">
        <v>-707</v>
      </c>
      <c r="F22" s="1143" t="s">
        <v>496</v>
      </c>
      <c r="G22" s="1143">
        <v>-707</v>
      </c>
      <c r="H22" s="1143" t="s">
        <v>496</v>
      </c>
      <c r="I22" s="1143">
        <v>-707</v>
      </c>
    </row>
    <row r="23" spans="1:9">
      <c r="A23" s="1133" t="s">
        <v>659</v>
      </c>
      <c r="B23" s="1136">
        <v>8622</v>
      </c>
      <c r="C23" s="1141">
        <v>-612</v>
      </c>
      <c r="D23" s="1141">
        <v>34</v>
      </c>
      <c r="E23" s="1136">
        <v>160732</v>
      </c>
      <c r="F23" s="1136">
        <v>1724</v>
      </c>
      <c r="G23" s="1136">
        <v>170500</v>
      </c>
      <c r="H23" s="1136">
        <v>5497</v>
      </c>
      <c r="I23" s="1136">
        <v>175997</v>
      </c>
    </row>
    <row r="24" spans="1:9">
      <c r="A24" s="1133" t="s">
        <v>362</v>
      </c>
      <c r="B24" s="1141" t="s">
        <v>496</v>
      </c>
      <c r="C24" s="1141" t="s">
        <v>496</v>
      </c>
      <c r="D24" s="1141" t="s">
        <v>496</v>
      </c>
      <c r="E24" s="1136">
        <v>2660</v>
      </c>
      <c r="F24" s="1141" t="s">
        <v>496</v>
      </c>
      <c r="G24" s="1136">
        <v>2660</v>
      </c>
      <c r="H24" s="1141">
        <v>81</v>
      </c>
      <c r="I24" s="1136">
        <v>2741</v>
      </c>
    </row>
    <row r="25" spans="1:9">
      <c r="A25" s="1133" t="s">
        <v>178</v>
      </c>
      <c r="B25" s="1044"/>
      <c r="C25" s="1044"/>
      <c r="D25" s="1044"/>
      <c r="E25" s="1044"/>
      <c r="F25" s="1044"/>
      <c r="G25" s="1044"/>
      <c r="H25" s="1044"/>
      <c r="I25" s="1044"/>
    </row>
    <row r="26" spans="1:9">
      <c r="A26" s="1133" t="s">
        <v>649</v>
      </c>
      <c r="B26" s="1141" t="s">
        <v>496</v>
      </c>
      <c r="C26" s="1141" t="s">
        <v>496</v>
      </c>
      <c r="D26" s="1141" t="s">
        <v>496</v>
      </c>
      <c r="E26" s="1141">
        <v>70</v>
      </c>
      <c r="F26" s="1141" t="s">
        <v>496</v>
      </c>
      <c r="G26" s="1141">
        <v>70</v>
      </c>
      <c r="H26" s="1141" t="s">
        <v>496</v>
      </c>
      <c r="I26" s="1141">
        <v>70</v>
      </c>
    </row>
    <row r="27" spans="1:9">
      <c r="A27" s="1133" t="s">
        <v>650</v>
      </c>
      <c r="B27" s="1141" t="s">
        <v>496</v>
      </c>
      <c r="C27" s="1141">
        <v>360</v>
      </c>
      <c r="D27" s="1141" t="s">
        <v>496</v>
      </c>
      <c r="E27" s="1141" t="s">
        <v>496</v>
      </c>
      <c r="F27" s="1141" t="s">
        <v>496</v>
      </c>
      <c r="G27" s="1141">
        <v>360</v>
      </c>
      <c r="H27" s="1141" t="s">
        <v>496</v>
      </c>
      <c r="I27" s="1141">
        <v>360</v>
      </c>
    </row>
    <row r="28" spans="1:9">
      <c r="A28" s="1133" t="s">
        <v>651</v>
      </c>
      <c r="B28" s="1141" t="s">
        <v>496</v>
      </c>
      <c r="C28" s="1141">
        <v>-139</v>
      </c>
      <c r="D28" s="1141" t="s">
        <v>496</v>
      </c>
      <c r="E28" s="1141" t="s">
        <v>496</v>
      </c>
      <c r="F28" s="1141" t="s">
        <v>496</v>
      </c>
      <c r="G28" s="1141">
        <v>-139</v>
      </c>
      <c r="H28" s="1141" t="s">
        <v>496</v>
      </c>
      <c r="I28" s="1141">
        <v>-139</v>
      </c>
    </row>
    <row r="29" spans="1:9">
      <c r="A29" s="1133" t="s">
        <v>652</v>
      </c>
      <c r="B29" s="1141" t="s">
        <v>496</v>
      </c>
      <c r="C29" s="1141" t="s">
        <v>496</v>
      </c>
      <c r="D29" s="1141">
        <v>-621</v>
      </c>
      <c r="E29" s="1141" t="s">
        <v>496</v>
      </c>
      <c r="F29" s="1141" t="s">
        <v>496</v>
      </c>
      <c r="G29" s="1141">
        <v>-621</v>
      </c>
      <c r="H29" s="1141" t="s">
        <v>496</v>
      </c>
      <c r="I29" s="1141">
        <v>-621</v>
      </c>
    </row>
    <row r="30" spans="1:9">
      <c r="A30" s="1133" t="s">
        <v>653</v>
      </c>
      <c r="B30" s="1141" t="s">
        <v>496</v>
      </c>
      <c r="C30" s="1141" t="s">
        <v>496</v>
      </c>
      <c r="D30" s="1141">
        <v>12</v>
      </c>
      <c r="E30" s="1141" t="s">
        <v>496</v>
      </c>
      <c r="F30" s="1141" t="s">
        <v>496</v>
      </c>
      <c r="G30" s="1141">
        <v>12</v>
      </c>
      <c r="H30" s="1141" t="s">
        <v>496</v>
      </c>
      <c r="I30" s="1141">
        <v>12</v>
      </c>
    </row>
    <row r="31" spans="1:9" ht="15" thickBot="1">
      <c r="A31" s="1145" t="s">
        <v>654</v>
      </c>
      <c r="B31" s="1143" t="s">
        <v>496</v>
      </c>
      <c r="C31" s="1143" t="s">
        <v>496</v>
      </c>
      <c r="D31" s="1143" t="s">
        <v>496</v>
      </c>
      <c r="E31" s="1143">
        <v>73</v>
      </c>
      <c r="F31" s="1143" t="s">
        <v>496</v>
      </c>
      <c r="G31" s="1143">
        <v>73</v>
      </c>
      <c r="H31" s="1143" t="s">
        <v>496</v>
      </c>
      <c r="I31" s="1143">
        <v>73</v>
      </c>
    </row>
    <row r="32" spans="1:9" ht="15" thickBot="1">
      <c r="A32" s="413" t="s">
        <v>603</v>
      </c>
      <c r="B32" s="833" t="s">
        <v>496</v>
      </c>
      <c r="C32" s="833">
        <v>221</v>
      </c>
      <c r="D32" s="833">
        <v>-609</v>
      </c>
      <c r="E32" s="833">
        <v>143</v>
      </c>
      <c r="F32" s="833" t="s">
        <v>496</v>
      </c>
      <c r="G32" s="833">
        <v>-245</v>
      </c>
      <c r="H32" s="833" t="s">
        <v>496</v>
      </c>
      <c r="I32" s="833">
        <v>-245</v>
      </c>
    </row>
    <row r="33" spans="1:9" ht="15" thickBot="1">
      <c r="A33" s="413" t="s">
        <v>604</v>
      </c>
      <c r="B33" s="833" t="s">
        <v>496</v>
      </c>
      <c r="C33" s="833">
        <v>221</v>
      </c>
      <c r="D33" s="833">
        <v>-609</v>
      </c>
      <c r="E33" s="832">
        <v>2803</v>
      </c>
      <c r="F33" s="833" t="s">
        <v>496</v>
      </c>
      <c r="G33" s="832">
        <v>2415</v>
      </c>
      <c r="H33" s="833">
        <v>81</v>
      </c>
      <c r="I33" s="832">
        <v>2496</v>
      </c>
    </row>
    <row r="34" spans="1:9">
      <c r="A34" s="1133" t="s">
        <v>186</v>
      </c>
      <c r="B34" s="1044"/>
      <c r="C34" s="1044"/>
      <c r="D34" s="1044"/>
      <c r="E34" s="1044"/>
      <c r="F34" s="1044"/>
      <c r="G34" s="1044"/>
      <c r="H34" s="1044"/>
      <c r="I34" s="1044"/>
    </row>
    <row r="35" spans="1:9">
      <c r="A35" s="1133" t="s">
        <v>660</v>
      </c>
      <c r="B35" s="1141" t="s">
        <v>496</v>
      </c>
      <c r="C35" s="1141" t="s">
        <v>496</v>
      </c>
      <c r="D35" s="1141" t="s">
        <v>496</v>
      </c>
      <c r="E35" s="1141">
        <v>19</v>
      </c>
      <c r="F35" s="1136">
        <v>-1724</v>
      </c>
      <c r="G35" s="1136">
        <v>-1705</v>
      </c>
      <c r="H35" s="1141" t="s">
        <v>496</v>
      </c>
      <c r="I35" s="1136">
        <v>-1705</v>
      </c>
    </row>
    <row r="36" spans="1:9">
      <c r="A36" s="1133" t="s">
        <v>655</v>
      </c>
      <c r="B36" s="1141" t="s">
        <v>496</v>
      </c>
      <c r="C36" s="1141" t="s">
        <v>496</v>
      </c>
      <c r="D36" s="1141" t="s">
        <v>496</v>
      </c>
      <c r="E36" s="1136">
        <v>-6908</v>
      </c>
      <c r="F36" s="1141" t="s">
        <v>496</v>
      </c>
      <c r="G36" s="1136">
        <v>-6908</v>
      </c>
      <c r="H36" s="1141" t="s">
        <v>496</v>
      </c>
      <c r="I36" s="1136">
        <v>-6908</v>
      </c>
    </row>
    <row r="37" spans="1:9">
      <c r="A37" s="1133" t="s">
        <v>656</v>
      </c>
      <c r="B37" s="1141" t="s">
        <v>496</v>
      </c>
      <c r="C37" s="1141" t="s">
        <v>496</v>
      </c>
      <c r="D37" s="1141" t="s">
        <v>496</v>
      </c>
      <c r="E37" s="1136">
        <v>6753</v>
      </c>
      <c r="F37" s="1141" t="s">
        <v>496</v>
      </c>
      <c r="G37" s="1136">
        <v>6753</v>
      </c>
      <c r="H37" s="1141">
        <v>158</v>
      </c>
      <c r="I37" s="1136">
        <v>6911</v>
      </c>
    </row>
    <row r="38" spans="1:9" ht="15" thickBot="1">
      <c r="A38" s="1145" t="s">
        <v>654</v>
      </c>
      <c r="B38" s="1143" t="s">
        <v>496</v>
      </c>
      <c r="C38" s="1143" t="s">
        <v>496</v>
      </c>
      <c r="D38" s="1143" t="s">
        <v>496</v>
      </c>
      <c r="E38" s="1143">
        <v>-1</v>
      </c>
      <c r="F38" s="1143" t="s">
        <v>496</v>
      </c>
      <c r="G38" s="1143">
        <v>-1</v>
      </c>
      <c r="H38" s="1143" t="s">
        <v>496</v>
      </c>
      <c r="I38" s="1143">
        <v>-1</v>
      </c>
    </row>
    <row r="39" spans="1:9" ht="15" thickBot="1">
      <c r="A39" s="413" t="s">
        <v>661</v>
      </c>
      <c r="B39" s="832">
        <v>8622</v>
      </c>
      <c r="C39" s="833">
        <v>-391</v>
      </c>
      <c r="D39" s="833">
        <v>-575</v>
      </c>
      <c r="E39" s="832">
        <v>163397</v>
      </c>
      <c r="F39" s="833" t="s">
        <v>496</v>
      </c>
      <c r="G39" s="832">
        <v>171053</v>
      </c>
      <c r="H39" s="832">
        <v>5736</v>
      </c>
      <c r="I39" s="832">
        <v>176789</v>
      </c>
    </row>
    <row r="40" spans="1:9">
      <c r="A40" s="1013" t="s">
        <v>663</v>
      </c>
    </row>
  </sheetData>
  <mergeCells count="8">
    <mergeCell ref="H2:H3"/>
    <mergeCell ref="I2:I3"/>
    <mergeCell ref="B1:G1"/>
    <mergeCell ref="A2:A3"/>
    <mergeCell ref="D2:D3"/>
    <mergeCell ref="E2:E3"/>
    <mergeCell ref="F2:F3"/>
    <mergeCell ref="G2:G3"/>
  </mergeCells>
  <pageMargins left="0.70866141732283472" right="0.70866141732283472" top="0.74803149606299213" bottom="0.74803149606299213" header="0.31496062992125984" footer="0.31496062992125984"/>
  <pageSetup paperSize="9" scale="58"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showGridLines="0" zoomScale="85" zoomScaleNormal="85" workbookViewId="0">
      <selection activeCell="F10" sqref="F10:F11"/>
    </sheetView>
  </sheetViews>
  <sheetFormatPr defaultColWidth="8.85546875" defaultRowHeight="14.25"/>
  <cols>
    <col min="1" max="1" width="81.42578125" style="409" bestFit="1" customWidth="1"/>
    <col min="2" max="2" width="17" style="409" customWidth="1"/>
    <col min="3" max="3" width="22.140625" style="409" bestFit="1" customWidth="1"/>
    <col min="4" max="16384" width="8.85546875" style="409"/>
  </cols>
  <sheetData>
    <row r="1" spans="1:3">
      <c r="A1" s="412" t="s">
        <v>174</v>
      </c>
      <c r="B1" s="1127" t="s">
        <v>638</v>
      </c>
      <c r="C1" s="1514" t="s">
        <v>664</v>
      </c>
    </row>
    <row r="2" spans="1:3" ht="15" thickBot="1">
      <c r="A2" s="1161" t="s">
        <v>11</v>
      </c>
      <c r="B2" s="1131">
        <v>2023</v>
      </c>
      <c r="C2" s="1515"/>
    </row>
    <row r="3" spans="1:3">
      <c r="A3" s="1152" t="s">
        <v>40</v>
      </c>
      <c r="B3" s="1135">
        <v>164575</v>
      </c>
      <c r="C3" s="1136">
        <v>160318</v>
      </c>
    </row>
    <row r="4" spans="1:3" ht="15" customHeight="1">
      <c r="A4" s="1152" t="s">
        <v>345</v>
      </c>
      <c r="B4" s="1140">
        <v>217</v>
      </c>
      <c r="C4" s="1141">
        <v>217</v>
      </c>
    </row>
    <row r="5" spans="1:3" ht="15.75" customHeight="1" thickBot="1">
      <c r="A5" s="1153" t="s">
        <v>346</v>
      </c>
      <c r="B5" s="1142">
        <v>-28</v>
      </c>
      <c r="C5" s="1143">
        <v>-28</v>
      </c>
    </row>
    <row r="6" spans="1:3" ht="15" customHeight="1" thickBot="1">
      <c r="A6" s="1153" t="s">
        <v>227</v>
      </c>
      <c r="B6" s="1142">
        <v>164763</v>
      </c>
      <c r="C6" s="1143">
        <v>160506</v>
      </c>
    </row>
    <row r="7" spans="1:3" ht="15" hidden="1" customHeight="1">
      <c r="A7" s="1152" t="s">
        <v>522</v>
      </c>
      <c r="B7" s="1140" t="s">
        <v>665</v>
      </c>
      <c r="C7" s="1141" t="s">
        <v>666</v>
      </c>
    </row>
    <row r="8" spans="1:3" ht="15.75" hidden="1" customHeight="1" thickBot="1">
      <c r="A8" s="1153" t="s">
        <v>347</v>
      </c>
      <c r="B8" s="1142" t="s">
        <v>665</v>
      </c>
      <c r="C8" s="1143" t="s">
        <v>666</v>
      </c>
    </row>
    <row r="9" spans="1:3" ht="15" customHeight="1">
      <c r="A9" s="1152" t="s">
        <v>228</v>
      </c>
      <c r="B9" s="1135">
        <v>164763</v>
      </c>
      <c r="C9" s="1136">
        <v>160506</v>
      </c>
    </row>
    <row r="10" spans="1:3" ht="15" customHeight="1">
      <c r="A10" s="1152" t="s">
        <v>348</v>
      </c>
      <c r="B10" s="1140">
        <v>-510</v>
      </c>
      <c r="C10" s="1141">
        <v>-222</v>
      </c>
    </row>
    <row r="11" spans="1:3" ht="15" customHeight="1">
      <c r="A11" s="1152" t="s">
        <v>349</v>
      </c>
      <c r="B11" s="1135">
        <v>1797</v>
      </c>
      <c r="C11" s="1136">
        <v>3063</v>
      </c>
    </row>
    <row r="12" spans="1:3" ht="15" customHeight="1">
      <c r="A12" s="1152" t="s">
        <v>350</v>
      </c>
      <c r="B12" s="1135">
        <v>-1345</v>
      </c>
      <c r="C12" s="1136">
        <v>-1338</v>
      </c>
    </row>
    <row r="13" spans="1:3" ht="15" customHeight="1">
      <c r="A13" s="1152" t="s">
        <v>667</v>
      </c>
      <c r="B13" s="1140">
        <v>-473</v>
      </c>
      <c r="C13" s="1141">
        <v>-567</v>
      </c>
    </row>
    <row r="14" spans="1:3" ht="15" customHeight="1">
      <c r="A14" s="1152" t="s">
        <v>497</v>
      </c>
      <c r="B14" s="1135">
        <v>-3100</v>
      </c>
      <c r="C14" s="1141" t="s">
        <v>666</v>
      </c>
    </row>
    <row r="15" spans="1:3" ht="15" customHeight="1">
      <c r="A15" s="1152" t="s">
        <v>351</v>
      </c>
      <c r="B15" s="1135">
        <v>-5651</v>
      </c>
      <c r="C15" s="1136">
        <v>-5529</v>
      </c>
    </row>
    <row r="16" spans="1:3" ht="15" customHeight="1">
      <c r="A16" s="1152" t="s">
        <v>476</v>
      </c>
      <c r="B16" s="1140">
        <v>-777</v>
      </c>
      <c r="C16" s="1141">
        <v>-500</v>
      </c>
    </row>
    <row r="17" spans="1:3" ht="15" customHeight="1">
      <c r="A17" s="1152" t="s">
        <v>352</v>
      </c>
      <c r="B17" s="1140">
        <v>307</v>
      </c>
      <c r="C17" s="1141">
        <v>242</v>
      </c>
    </row>
    <row r="18" spans="1:3" ht="15" customHeight="1">
      <c r="A18" s="1152" t="s">
        <v>353</v>
      </c>
      <c r="B18" s="1140">
        <v>-313</v>
      </c>
      <c r="C18" s="1141">
        <v>-352</v>
      </c>
    </row>
    <row r="19" spans="1:3" ht="15" customHeight="1">
      <c r="A19" s="1152" t="s">
        <v>668</v>
      </c>
      <c r="B19" s="1135">
        <v>-1507</v>
      </c>
      <c r="C19" s="1136">
        <v>-1424</v>
      </c>
    </row>
    <row r="20" spans="1:3" ht="15.75" customHeight="1" thickBot="1">
      <c r="A20" s="1153" t="s">
        <v>354</v>
      </c>
      <c r="B20" s="1138">
        <v>-5448</v>
      </c>
      <c r="C20" s="1139">
        <v>-4683</v>
      </c>
    </row>
    <row r="21" spans="1:3" ht="15" customHeight="1">
      <c r="A21" s="1154" t="s">
        <v>669</v>
      </c>
      <c r="B21" s="1155">
        <v>147745</v>
      </c>
      <c r="C21" s="1156">
        <v>149197</v>
      </c>
    </row>
    <row r="22" spans="1:3" ht="15.75" customHeight="1" thickBot="1">
      <c r="A22" s="1153" t="s">
        <v>523</v>
      </c>
      <c r="B22" s="1138">
        <v>15083</v>
      </c>
      <c r="C22" s="1139">
        <v>15300</v>
      </c>
    </row>
    <row r="23" spans="1:3" ht="15" customHeight="1">
      <c r="A23" s="1154" t="s">
        <v>670</v>
      </c>
      <c r="B23" s="1155">
        <v>162828</v>
      </c>
      <c r="C23" s="1156">
        <v>164497</v>
      </c>
    </row>
    <row r="24" spans="1:3" ht="15.75" customHeight="1" thickBot="1">
      <c r="A24" s="1153" t="s">
        <v>60</v>
      </c>
      <c r="B24" s="1138">
        <v>20781</v>
      </c>
      <c r="C24" s="1139">
        <v>20765</v>
      </c>
    </row>
    <row r="25" spans="1:3" ht="15.75" customHeight="1" thickBot="1">
      <c r="A25" s="414" t="s">
        <v>671</v>
      </c>
      <c r="B25" s="996">
        <v>183609</v>
      </c>
      <c r="C25" s="832">
        <v>185261</v>
      </c>
    </row>
    <row r="26" spans="1:3" ht="15.75" customHeight="1" thickBot="1">
      <c r="A26" s="414" t="s">
        <v>62</v>
      </c>
      <c r="B26" s="996">
        <v>822031</v>
      </c>
      <c r="C26" s="832">
        <v>838193</v>
      </c>
    </row>
    <row r="27" spans="1:3" ht="15" customHeight="1">
      <c r="A27" s="1152" t="s">
        <v>262</v>
      </c>
      <c r="B27" s="1157">
        <v>0.18</v>
      </c>
      <c r="C27" s="1158">
        <v>0.17799999999999999</v>
      </c>
    </row>
    <row r="28" spans="1:3" ht="14.25" customHeight="1">
      <c r="A28" s="1152" t="s">
        <v>224</v>
      </c>
      <c r="B28" s="1157">
        <v>0.19800000000000001</v>
      </c>
      <c r="C28" s="1158">
        <v>0.19600000000000001</v>
      </c>
    </row>
    <row r="29" spans="1:3" ht="15.75" customHeight="1" thickBot="1">
      <c r="A29" s="1153" t="s">
        <v>225</v>
      </c>
      <c r="B29" s="1159">
        <v>0.223</v>
      </c>
      <c r="C29" s="1160">
        <v>0.221</v>
      </c>
    </row>
    <row r="30" spans="1:3" ht="15" customHeight="1">
      <c r="A30" s="1013" t="s">
        <v>672</v>
      </c>
    </row>
    <row r="31" spans="1:3" ht="14.25" customHeight="1">
      <c r="A31" s="1107"/>
    </row>
  </sheetData>
  <mergeCells count="1">
    <mergeCell ref="C1:C2"/>
  </mergeCells>
  <pageMargins left="0.7" right="0.7" top="0.75" bottom="0.75" header="0.3" footer="0.3"/>
  <pageSetup paperSize="9" scale="72"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zoomScaleNormal="100" workbookViewId="0">
      <selection activeCell="L11" sqref="L11"/>
    </sheetView>
  </sheetViews>
  <sheetFormatPr defaultRowHeight="15"/>
  <cols>
    <col min="1" max="1" width="74.7109375" bestFit="1" customWidth="1"/>
    <col min="2" max="3" width="10.28515625" bestFit="1" customWidth="1"/>
    <col min="4" max="4" width="10.85546875" bestFit="1" customWidth="1"/>
  </cols>
  <sheetData>
    <row r="1" spans="1:4">
      <c r="A1" s="1163" t="s">
        <v>175</v>
      </c>
    </row>
    <row r="2" spans="1:4">
      <c r="A2" s="998"/>
      <c r="B2" s="1127" t="s">
        <v>620</v>
      </c>
      <c r="C2" s="1128" t="s">
        <v>620</v>
      </c>
      <c r="D2" s="1128" t="s">
        <v>673</v>
      </c>
    </row>
    <row r="3" spans="1:4" ht="15.75" customHeight="1" thickBot="1">
      <c r="A3" s="1162" t="s">
        <v>11</v>
      </c>
      <c r="B3" s="1131">
        <v>2023</v>
      </c>
      <c r="C3" s="1132" t="s">
        <v>568</v>
      </c>
      <c r="D3" s="1132" t="s">
        <v>568</v>
      </c>
    </row>
    <row r="4" spans="1:4">
      <c r="A4" s="1162" t="s">
        <v>605</v>
      </c>
      <c r="B4" s="1144"/>
      <c r="C4" s="1044"/>
      <c r="D4" s="1044"/>
    </row>
    <row r="5" spans="1:4" ht="15" customHeight="1">
      <c r="A5" s="1133" t="s">
        <v>23</v>
      </c>
      <c r="B5" s="1135">
        <v>6954</v>
      </c>
      <c r="C5" s="1136">
        <v>3568</v>
      </c>
      <c r="D5" s="1136">
        <v>-1697</v>
      </c>
    </row>
    <row r="6" spans="1:4" ht="15" customHeight="1">
      <c r="A6" s="1133" t="s">
        <v>187</v>
      </c>
      <c r="B6" s="1140">
        <v>-808</v>
      </c>
      <c r="C6" s="1136">
        <v>-2084</v>
      </c>
      <c r="D6" s="1136">
        <v>-3025</v>
      </c>
    </row>
    <row r="7" spans="1:4" ht="15.75" thickBot="1">
      <c r="A7" s="1145" t="s">
        <v>188</v>
      </c>
      <c r="B7" s="1138">
        <v>1819</v>
      </c>
      <c r="C7" s="1143">
        <v>470</v>
      </c>
      <c r="D7" s="1139">
        <v>21459</v>
      </c>
    </row>
    <row r="8" spans="1:4" ht="15.75" customHeight="1" thickBot="1">
      <c r="A8" s="413" t="s">
        <v>606</v>
      </c>
      <c r="B8" s="996">
        <v>7965</v>
      </c>
      <c r="C8" s="832">
        <v>1954</v>
      </c>
      <c r="D8" s="832">
        <v>16737</v>
      </c>
    </row>
    <row r="9" spans="1:4" ht="15.75" customHeight="1">
      <c r="A9" s="1162" t="s">
        <v>607</v>
      </c>
      <c r="B9" s="1140"/>
      <c r="C9" s="1044"/>
      <c r="D9" s="1044"/>
    </row>
    <row r="10" spans="1:4" ht="15" customHeight="1">
      <c r="A10" s="1133" t="s">
        <v>403</v>
      </c>
      <c r="B10" s="1135">
        <v>9644</v>
      </c>
      <c r="C10" s="1136">
        <v>12563</v>
      </c>
      <c r="D10" s="1136">
        <v>-35969</v>
      </c>
    </row>
    <row r="11" spans="1:4" ht="15" customHeight="1">
      <c r="A11" s="1133" t="s">
        <v>404</v>
      </c>
      <c r="B11" s="1135">
        <v>25202</v>
      </c>
      <c r="C11" s="1136">
        <v>-5092</v>
      </c>
      <c r="D11" s="1136">
        <v>49989</v>
      </c>
    </row>
    <row r="12" spans="1:4" ht="15" customHeight="1">
      <c r="A12" s="1133" t="s">
        <v>405</v>
      </c>
      <c r="B12" s="1140">
        <v>-24</v>
      </c>
      <c r="C12" s="1141">
        <v>3</v>
      </c>
      <c r="D12" s="1141">
        <v>-249</v>
      </c>
    </row>
    <row r="13" spans="1:4" ht="15" customHeight="1">
      <c r="A13" s="1133" t="s">
        <v>29</v>
      </c>
      <c r="B13" s="1135">
        <v>-4515</v>
      </c>
      <c r="C13" s="1136">
        <v>-5597</v>
      </c>
      <c r="D13" s="1136">
        <v>-6481</v>
      </c>
    </row>
    <row r="14" spans="1:4" ht="15" customHeight="1">
      <c r="A14" s="1133" t="s">
        <v>406</v>
      </c>
      <c r="B14" s="1135">
        <v>31643</v>
      </c>
      <c r="C14" s="1136">
        <v>-6497</v>
      </c>
      <c r="D14" s="1136">
        <v>34905</v>
      </c>
    </row>
    <row r="15" spans="1:4" ht="15" customHeight="1">
      <c r="A15" s="1133" t="s">
        <v>134</v>
      </c>
      <c r="B15" s="1135">
        <v>10477</v>
      </c>
      <c r="C15" s="1136">
        <v>45422</v>
      </c>
      <c r="D15" s="1136">
        <v>-29737</v>
      </c>
    </row>
    <row r="16" spans="1:4">
      <c r="A16" s="1133" t="s">
        <v>407</v>
      </c>
      <c r="B16" s="1135">
        <v>32928</v>
      </c>
      <c r="C16" s="1136">
        <v>-64796</v>
      </c>
      <c r="D16" s="1136">
        <v>-150465</v>
      </c>
    </row>
    <row r="17" spans="1:4" ht="15" customHeight="1">
      <c r="A17" s="1133" t="s">
        <v>408</v>
      </c>
      <c r="B17" s="1135">
        <v>-2891</v>
      </c>
      <c r="C17" s="1136">
        <v>-1293</v>
      </c>
      <c r="D17" s="1136">
        <v>16156</v>
      </c>
    </row>
    <row r="18" spans="1:4" ht="15" customHeight="1" thickBot="1">
      <c r="A18" s="1145" t="s">
        <v>409</v>
      </c>
      <c r="B18" s="1138">
        <v>-7627</v>
      </c>
      <c r="C18" s="1143">
        <v>324</v>
      </c>
      <c r="D18" s="1139">
        <v>-4243</v>
      </c>
    </row>
    <row r="19" spans="1:4" ht="15.75" customHeight="1" thickBot="1">
      <c r="A19" s="413" t="s">
        <v>605</v>
      </c>
      <c r="B19" s="996">
        <v>102802</v>
      </c>
      <c r="C19" s="832">
        <v>-23010</v>
      </c>
      <c r="D19" s="832">
        <v>-109357</v>
      </c>
    </row>
    <row r="20" spans="1:4" ht="15.75" customHeight="1">
      <c r="A20" s="1162" t="s">
        <v>608</v>
      </c>
      <c r="B20" s="1144"/>
      <c r="C20" s="1044"/>
      <c r="D20" s="1044"/>
    </row>
    <row r="21" spans="1:4" ht="15" customHeight="1">
      <c r="A21" s="1133" t="s">
        <v>609</v>
      </c>
      <c r="B21" s="1140" t="s">
        <v>674</v>
      </c>
      <c r="C21" s="1141">
        <v>561</v>
      </c>
      <c r="D21" s="1136">
        <v>2032</v>
      </c>
    </row>
    <row r="22" spans="1:4" ht="15" customHeight="1">
      <c r="A22" s="1133" t="s">
        <v>189</v>
      </c>
      <c r="B22" s="1140">
        <v>-132</v>
      </c>
      <c r="C22" s="1141">
        <v>-371</v>
      </c>
      <c r="D22" s="1141">
        <v>-560</v>
      </c>
    </row>
    <row r="23" spans="1:4" ht="15" customHeight="1">
      <c r="A23" s="1133" t="s">
        <v>190</v>
      </c>
      <c r="B23" s="1140">
        <v>-326</v>
      </c>
      <c r="C23" s="1141">
        <v>-152</v>
      </c>
      <c r="D23" s="1141">
        <v>-826</v>
      </c>
    </row>
    <row r="24" spans="1:4" ht="15" customHeight="1" thickBot="1">
      <c r="A24" s="1145" t="s">
        <v>191</v>
      </c>
      <c r="B24" s="1142">
        <v>3</v>
      </c>
      <c r="C24" s="1143">
        <v>1</v>
      </c>
      <c r="D24" s="1143">
        <v>4</v>
      </c>
    </row>
    <row r="25" spans="1:4" ht="15.75" customHeight="1" thickBot="1">
      <c r="A25" s="413" t="s">
        <v>608</v>
      </c>
      <c r="B25" s="997">
        <v>-455</v>
      </c>
      <c r="C25" s="833">
        <v>39</v>
      </c>
      <c r="D25" s="833">
        <v>650</v>
      </c>
    </row>
    <row r="26" spans="1:4" ht="15.75" customHeight="1">
      <c r="A26" s="1162" t="s">
        <v>610</v>
      </c>
      <c r="B26" s="1144"/>
      <c r="C26" s="1044"/>
      <c r="D26" s="1044"/>
    </row>
    <row r="27" spans="1:4" ht="15" customHeight="1">
      <c r="A27" s="1133" t="s">
        <v>241</v>
      </c>
      <c r="B27" s="1135">
        <v>8678</v>
      </c>
      <c r="C27" s="1136">
        <v>6633</v>
      </c>
      <c r="D27" s="1136">
        <v>20052</v>
      </c>
    </row>
    <row r="28" spans="1:4" ht="15" customHeight="1">
      <c r="A28" s="1133" t="s">
        <v>498</v>
      </c>
      <c r="B28" s="1135">
        <v>-2847</v>
      </c>
      <c r="C28" s="1136">
        <v>-10593</v>
      </c>
      <c r="D28" s="1136">
        <v>-30590</v>
      </c>
    </row>
    <row r="29" spans="1:4" ht="15" customHeight="1">
      <c r="A29" s="1133" t="s">
        <v>383</v>
      </c>
      <c r="B29" s="1140" t="s">
        <v>674</v>
      </c>
      <c r="C29" s="1136">
        <v>-1705</v>
      </c>
      <c r="D29" s="1136">
        <v>-1705</v>
      </c>
    </row>
    <row r="30" spans="1:4" ht="15" customHeight="1">
      <c r="A30" s="1133" t="s">
        <v>410</v>
      </c>
      <c r="B30" s="1140" t="s">
        <v>674</v>
      </c>
      <c r="C30" s="1141" t="s">
        <v>674</v>
      </c>
      <c r="D30" s="1136">
        <v>-5419</v>
      </c>
    </row>
    <row r="31" spans="1:4" ht="15" customHeight="1">
      <c r="A31" s="1133" t="s">
        <v>411</v>
      </c>
      <c r="B31" s="1140" t="s">
        <v>674</v>
      </c>
      <c r="C31" s="1141" t="s">
        <v>674</v>
      </c>
      <c r="D31" s="1141">
        <v>-164</v>
      </c>
    </row>
    <row r="32" spans="1:4" ht="15.75" thickBot="1">
      <c r="A32" s="1145" t="s">
        <v>355</v>
      </c>
      <c r="B32" s="1142">
        <v>-148</v>
      </c>
      <c r="C32" s="1143">
        <v>-158</v>
      </c>
      <c r="D32" s="1143">
        <v>-611</v>
      </c>
    </row>
    <row r="33" spans="1:4" ht="15" customHeight="1" thickBot="1">
      <c r="A33" s="413" t="s">
        <v>610</v>
      </c>
      <c r="B33" s="996">
        <v>5683</v>
      </c>
      <c r="C33" s="832">
        <v>-5823</v>
      </c>
      <c r="D33" s="832">
        <v>-18437</v>
      </c>
    </row>
    <row r="34" spans="1:4" ht="15" customHeight="1">
      <c r="A34" s="1133" t="s">
        <v>242</v>
      </c>
      <c r="B34" s="1135">
        <v>232531</v>
      </c>
      <c r="C34" s="1136">
        <v>362997</v>
      </c>
      <c r="D34" s="1136">
        <v>362997</v>
      </c>
    </row>
    <row r="35" spans="1:4" ht="15.75" customHeight="1">
      <c r="A35" s="1133" t="s">
        <v>64</v>
      </c>
      <c r="B35" s="1140">
        <v>296</v>
      </c>
      <c r="C35" s="1141">
        <v>-241</v>
      </c>
      <c r="D35" s="1136">
        <v>-3322</v>
      </c>
    </row>
    <row r="36" spans="1:4" ht="15.75" customHeight="1" thickBot="1">
      <c r="A36" s="1145" t="s">
        <v>192</v>
      </c>
      <c r="B36" s="1138">
        <v>108030</v>
      </c>
      <c r="C36" s="1139">
        <v>-28794</v>
      </c>
      <c r="D36" s="1139">
        <v>-127144</v>
      </c>
    </row>
    <row r="37" spans="1:4" ht="15" customHeight="1" thickBot="1">
      <c r="A37" s="413" t="s">
        <v>193</v>
      </c>
      <c r="B37" s="996">
        <v>340857</v>
      </c>
      <c r="C37" s="832">
        <v>333962</v>
      </c>
      <c r="D37" s="832">
        <v>232531</v>
      </c>
    </row>
    <row r="38" spans="1:4" ht="15" customHeight="1">
      <c r="A38" s="1162" t="s">
        <v>193</v>
      </c>
      <c r="B38" s="1144"/>
      <c r="C38" s="1044"/>
      <c r="D38" s="1044"/>
    </row>
    <row r="39" spans="1:4" ht="15.75" customHeight="1">
      <c r="A39" s="1133" t="s">
        <v>194</v>
      </c>
      <c r="B39" s="1135">
        <v>6516</v>
      </c>
      <c r="C39" s="1136">
        <v>6591</v>
      </c>
      <c r="D39" s="1136">
        <v>6630</v>
      </c>
    </row>
    <row r="40" spans="1:4" ht="15.75" customHeight="1">
      <c r="A40" s="1133" t="s">
        <v>195</v>
      </c>
      <c r="B40" s="1135">
        <v>265286</v>
      </c>
      <c r="C40" s="1136">
        <v>253168</v>
      </c>
      <c r="D40" s="1136">
        <v>168422</v>
      </c>
    </row>
    <row r="41" spans="1:4" ht="15" customHeight="1" thickBot="1">
      <c r="A41" s="1145" t="s">
        <v>196</v>
      </c>
      <c r="B41" s="1138">
        <v>69055</v>
      </c>
      <c r="C41" s="1139">
        <v>74203</v>
      </c>
      <c r="D41" s="1139">
        <v>57479</v>
      </c>
    </row>
    <row r="42" spans="1:4" ht="15.75" thickBot="1">
      <c r="A42" s="413" t="s">
        <v>46</v>
      </c>
      <c r="B42" s="996">
        <v>340857</v>
      </c>
      <c r="C42" s="832">
        <v>333962</v>
      </c>
      <c r="D42" s="832">
        <v>232531</v>
      </c>
    </row>
    <row r="43" spans="1:4" ht="15" customHeight="1">
      <c r="A43" s="1013" t="s">
        <v>627</v>
      </c>
    </row>
    <row r="44" spans="1:4" ht="15.75" customHeight="1"/>
  </sheetData>
  <pageMargins left="0.7" right="0.7" top="0.75" bottom="0.75" header="0.3" footer="0.3"/>
  <pageSetup paperSize="9" scale="74"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6"/>
  <sheetViews>
    <sheetView showGridLines="0" topLeftCell="A25" zoomScale="80" zoomScaleNormal="80" workbookViewId="0">
      <selection activeCell="A33" sqref="A33"/>
    </sheetView>
  </sheetViews>
  <sheetFormatPr defaultColWidth="50.85546875" defaultRowHeight="15"/>
  <cols>
    <col min="1" max="1" width="121.7109375" bestFit="1" customWidth="1"/>
    <col min="2" max="2" width="13.42578125" bestFit="1" customWidth="1"/>
    <col min="3" max="3" width="12" bestFit="1" customWidth="1"/>
    <col min="4" max="4" width="20.7109375" bestFit="1" customWidth="1"/>
    <col min="5" max="5" width="11.42578125" bestFit="1" customWidth="1"/>
    <col min="6" max="6" width="17.42578125" bestFit="1" customWidth="1"/>
    <col min="7" max="7" width="10.140625" bestFit="1" customWidth="1"/>
    <col min="8" max="8" width="18.42578125" bestFit="1" customWidth="1"/>
    <col min="9" max="9" width="14.42578125" bestFit="1" customWidth="1"/>
    <col min="10" max="10" width="20.85546875" bestFit="1" customWidth="1"/>
    <col min="11" max="11" width="17.7109375" bestFit="1" customWidth="1"/>
    <col min="12" max="12" width="15" bestFit="1" customWidth="1"/>
  </cols>
  <sheetData>
    <row r="3" spans="1:12">
      <c r="A3" s="998" t="s">
        <v>675</v>
      </c>
      <c r="B3" s="1044"/>
      <c r="C3" s="1044"/>
      <c r="D3" s="1044"/>
      <c r="E3" s="1044"/>
      <c r="F3" s="1044"/>
      <c r="G3" s="1044"/>
      <c r="H3" s="1044"/>
      <c r="I3" s="1044"/>
      <c r="J3" s="1044"/>
      <c r="K3" s="1044"/>
      <c r="L3" s="1044"/>
    </row>
    <row r="4" spans="1:12" ht="29.25" thickBot="1">
      <c r="A4" s="1152" t="s">
        <v>11</v>
      </c>
      <c r="B4" s="1164" t="s">
        <v>439</v>
      </c>
      <c r="C4" s="1164" t="s">
        <v>432</v>
      </c>
      <c r="D4" s="1164" t="s">
        <v>426</v>
      </c>
      <c r="E4" s="1164" t="s">
        <v>676</v>
      </c>
      <c r="F4" s="1164" t="s">
        <v>44</v>
      </c>
      <c r="G4" s="1164" t="s">
        <v>49</v>
      </c>
      <c r="H4" s="1164" t="s">
        <v>427</v>
      </c>
      <c r="I4" s="1164" t="s">
        <v>677</v>
      </c>
      <c r="J4" s="1164" t="s">
        <v>678</v>
      </c>
      <c r="K4" s="1164" t="s">
        <v>679</v>
      </c>
      <c r="L4" s="1165" t="s">
        <v>680</v>
      </c>
    </row>
    <row r="5" spans="1:12">
      <c r="A5" s="1133" t="s">
        <v>12</v>
      </c>
      <c r="B5" s="1476">
        <v>3405</v>
      </c>
      <c r="C5" s="1476">
        <v>2927</v>
      </c>
      <c r="D5" s="1476">
        <v>1674</v>
      </c>
      <c r="E5" s="1476" t="s">
        <v>496</v>
      </c>
      <c r="F5" s="1476">
        <v>599</v>
      </c>
      <c r="G5" s="1476" t="s">
        <v>496</v>
      </c>
      <c r="H5" s="1476">
        <v>-542</v>
      </c>
      <c r="I5" s="1476">
        <v>-39</v>
      </c>
      <c r="J5" s="1476">
        <v>8023</v>
      </c>
      <c r="K5" s="1476">
        <v>-289</v>
      </c>
      <c r="L5" s="1477">
        <v>7734</v>
      </c>
    </row>
    <row r="6" spans="1:12">
      <c r="A6" s="1133" t="s">
        <v>13</v>
      </c>
      <c r="B6" s="1476">
        <v>1072</v>
      </c>
      <c r="C6" s="1476">
        <v>456</v>
      </c>
      <c r="D6" s="1476">
        <v>1351</v>
      </c>
      <c r="E6" s="1476" t="s">
        <v>496</v>
      </c>
      <c r="F6" s="1476">
        <v>83</v>
      </c>
      <c r="G6" s="1476" t="s">
        <v>496</v>
      </c>
      <c r="H6" s="1476">
        <v>-53</v>
      </c>
      <c r="I6" s="1476">
        <v>45</v>
      </c>
      <c r="J6" s="1476">
        <v>2954</v>
      </c>
      <c r="K6" s="1476">
        <v>6</v>
      </c>
      <c r="L6" s="1477">
        <v>2960</v>
      </c>
    </row>
    <row r="7" spans="1:12">
      <c r="A7" s="1133" t="s">
        <v>14</v>
      </c>
      <c r="B7" s="1476">
        <v>85</v>
      </c>
      <c r="C7" s="1476">
        <v>122</v>
      </c>
      <c r="D7" s="1476">
        <v>1207</v>
      </c>
      <c r="E7" s="1476" t="s">
        <v>496</v>
      </c>
      <c r="F7" s="1476">
        <v>114</v>
      </c>
      <c r="G7" s="1476" t="s">
        <v>496</v>
      </c>
      <c r="H7" s="1476">
        <v>98</v>
      </c>
      <c r="I7" s="1476">
        <v>-15</v>
      </c>
      <c r="J7" s="1476">
        <v>1612</v>
      </c>
      <c r="K7" s="1476">
        <v>298</v>
      </c>
      <c r="L7" s="1477">
        <v>1910</v>
      </c>
    </row>
    <row r="8" spans="1:12">
      <c r="A8" s="1133" t="s">
        <v>681</v>
      </c>
      <c r="B8" s="1476" t="s">
        <v>496</v>
      </c>
      <c r="C8" s="1476" t="s">
        <v>496</v>
      </c>
      <c r="D8" s="1476" t="s">
        <v>496</v>
      </c>
      <c r="E8" s="1476">
        <v>497</v>
      </c>
      <c r="F8" s="1476" t="s">
        <v>496</v>
      </c>
      <c r="G8" s="1476" t="s">
        <v>496</v>
      </c>
      <c r="H8" s="1476" t="s">
        <v>496</v>
      </c>
      <c r="I8" s="1476" t="s">
        <v>496</v>
      </c>
      <c r="J8" s="1476">
        <v>497</v>
      </c>
      <c r="K8" s="1476" t="s">
        <v>496</v>
      </c>
      <c r="L8" s="1477">
        <v>497</v>
      </c>
    </row>
    <row r="9" spans="1:12" ht="15.75" thickBot="1">
      <c r="A9" s="1145" t="s">
        <v>682</v>
      </c>
      <c r="B9" s="1478">
        <v>20</v>
      </c>
      <c r="C9" s="1478">
        <v>287</v>
      </c>
      <c r="D9" s="1478">
        <v>6</v>
      </c>
      <c r="E9" s="1478" t="s">
        <v>496</v>
      </c>
      <c r="F9" s="1478">
        <v>5</v>
      </c>
      <c r="G9" s="1478" t="s">
        <v>496</v>
      </c>
      <c r="H9" s="1478">
        <v>673</v>
      </c>
      <c r="I9" s="1478">
        <v>-666</v>
      </c>
      <c r="J9" s="1478">
        <v>325</v>
      </c>
      <c r="K9" s="1478">
        <v>859</v>
      </c>
      <c r="L9" s="1479">
        <v>1184</v>
      </c>
    </row>
    <row r="10" spans="1:12">
      <c r="A10" s="1133" t="s">
        <v>16</v>
      </c>
      <c r="B10" s="1476">
        <v>4583</v>
      </c>
      <c r="C10" s="1476">
        <v>3792</v>
      </c>
      <c r="D10" s="1476">
        <v>4238</v>
      </c>
      <c r="E10" s="1476">
        <v>497</v>
      </c>
      <c r="F10" s="1476">
        <v>801</v>
      </c>
      <c r="G10" s="1476" t="s">
        <v>496</v>
      </c>
      <c r="H10" s="1476">
        <v>176</v>
      </c>
      <c r="I10" s="1476">
        <v>-675</v>
      </c>
      <c r="J10" s="1476">
        <v>13411</v>
      </c>
      <c r="K10" s="1476">
        <v>874</v>
      </c>
      <c r="L10" s="1477">
        <v>14285</v>
      </c>
    </row>
    <row r="11" spans="1:12">
      <c r="A11" s="1133" t="s">
        <v>17</v>
      </c>
      <c r="B11" s="1476">
        <v>2253</v>
      </c>
      <c r="C11" s="1476">
        <v>1246</v>
      </c>
      <c r="D11" s="1476">
        <v>1752</v>
      </c>
      <c r="E11" s="1476" t="s">
        <v>496</v>
      </c>
      <c r="F11" s="1476">
        <v>319</v>
      </c>
      <c r="G11" s="1476" t="s">
        <v>496</v>
      </c>
      <c r="H11" s="1476">
        <v>1361</v>
      </c>
      <c r="I11" s="1476">
        <v>-651</v>
      </c>
      <c r="J11" s="1476" t="s">
        <v>854</v>
      </c>
      <c r="K11" s="1476">
        <v>903</v>
      </c>
      <c r="L11" s="1477">
        <v>7183</v>
      </c>
    </row>
    <row r="12" spans="1:12" ht="15.75" thickBot="1">
      <c r="A12" s="1133" t="s">
        <v>524</v>
      </c>
      <c r="B12" s="1476">
        <v>41</v>
      </c>
      <c r="C12" s="1476">
        <v>63</v>
      </c>
      <c r="D12" s="1476">
        <v>124</v>
      </c>
      <c r="E12" s="1476" t="s">
        <v>496</v>
      </c>
      <c r="F12" s="1476" t="s">
        <v>496</v>
      </c>
      <c r="G12" s="1476" t="s">
        <v>496</v>
      </c>
      <c r="H12" s="1476">
        <v>26</v>
      </c>
      <c r="I12" s="1476" t="s">
        <v>496</v>
      </c>
      <c r="J12" s="1476">
        <v>254</v>
      </c>
      <c r="K12" s="1476">
        <v>-254</v>
      </c>
      <c r="L12" s="1477" t="s">
        <v>496</v>
      </c>
    </row>
    <row r="13" spans="1:12">
      <c r="A13" s="1166" t="s">
        <v>19</v>
      </c>
      <c r="B13" s="1480">
        <v>2330</v>
      </c>
      <c r="C13" s="1480">
        <v>2546</v>
      </c>
      <c r="D13" s="1480">
        <v>2486</v>
      </c>
      <c r="E13" s="1480">
        <v>497</v>
      </c>
      <c r="F13" s="1480">
        <v>482</v>
      </c>
      <c r="G13" s="1480" t="s">
        <v>496</v>
      </c>
      <c r="H13" s="1480">
        <v>-1185</v>
      </c>
      <c r="I13" s="1480">
        <v>-24</v>
      </c>
      <c r="J13" s="1480">
        <v>7131</v>
      </c>
      <c r="K13" s="1480">
        <v>-29</v>
      </c>
      <c r="L13" s="1481">
        <v>7101</v>
      </c>
    </row>
    <row r="14" spans="1:12" ht="15.75" thickBot="1">
      <c r="A14" s="1145" t="s">
        <v>20</v>
      </c>
      <c r="B14" s="1478">
        <v>412</v>
      </c>
      <c r="C14" s="1478">
        <v>149</v>
      </c>
      <c r="D14" s="1478">
        <v>-392</v>
      </c>
      <c r="E14" s="1478" t="s">
        <v>496</v>
      </c>
      <c r="F14" s="1478">
        <v>-24</v>
      </c>
      <c r="G14" s="1478" t="s">
        <v>496</v>
      </c>
      <c r="H14" s="1478">
        <v>1</v>
      </c>
      <c r="I14" s="1478" t="s">
        <v>496</v>
      </c>
      <c r="J14" s="1478">
        <v>147</v>
      </c>
      <c r="K14" s="1478" t="s">
        <v>496</v>
      </c>
      <c r="L14" s="1479">
        <v>147</v>
      </c>
    </row>
    <row r="15" spans="1:12">
      <c r="A15" s="1133" t="s">
        <v>21</v>
      </c>
      <c r="B15" s="1476">
        <v>1918</v>
      </c>
      <c r="C15" s="1476">
        <v>2396</v>
      </c>
      <c r="D15" s="1476">
        <v>2877</v>
      </c>
      <c r="E15" s="1476">
        <v>497</v>
      </c>
      <c r="F15" s="1476">
        <v>506</v>
      </c>
      <c r="G15" s="1476" t="s">
        <v>496</v>
      </c>
      <c r="H15" s="1476">
        <v>-1186</v>
      </c>
      <c r="I15" s="1476">
        <v>-24</v>
      </c>
      <c r="J15" s="1476">
        <v>6984</v>
      </c>
      <c r="K15" s="1476">
        <v>-30</v>
      </c>
      <c r="L15" s="1477">
        <v>6954</v>
      </c>
    </row>
    <row r="16" spans="1:12" ht="15.75" thickBot="1">
      <c r="A16" s="1145" t="s">
        <v>22</v>
      </c>
      <c r="B16" s="1478" t="s">
        <v>496</v>
      </c>
      <c r="C16" s="1478" t="s">
        <v>496</v>
      </c>
      <c r="D16" s="1478" t="s">
        <v>496</v>
      </c>
      <c r="E16" s="1478" t="s">
        <v>496</v>
      </c>
      <c r="F16" s="1478" t="s">
        <v>496</v>
      </c>
      <c r="G16" s="1478">
        <v>-30</v>
      </c>
      <c r="H16" s="1478" t="s">
        <v>496</v>
      </c>
      <c r="I16" s="1478" t="s">
        <v>496</v>
      </c>
      <c r="J16" s="1478">
        <v>-30</v>
      </c>
      <c r="K16" s="1478">
        <v>30</v>
      </c>
      <c r="L16" s="1479" t="s">
        <v>496</v>
      </c>
    </row>
    <row r="17" spans="1:12" ht="15.75" thickBot="1">
      <c r="A17" s="413" t="s">
        <v>23</v>
      </c>
      <c r="B17" s="1482">
        <v>1918</v>
      </c>
      <c r="C17" s="1482">
        <v>2396</v>
      </c>
      <c r="D17" s="1482">
        <v>2877</v>
      </c>
      <c r="E17" s="1482">
        <v>497</v>
      </c>
      <c r="F17" s="1482">
        <v>506</v>
      </c>
      <c r="G17" s="1482">
        <v>-30</v>
      </c>
      <c r="H17" s="1482">
        <v>-1186</v>
      </c>
      <c r="I17" s="1482">
        <v>-24</v>
      </c>
      <c r="J17" s="1482">
        <v>6954</v>
      </c>
      <c r="K17" s="1482" t="s">
        <v>496</v>
      </c>
      <c r="L17" s="1483">
        <v>6954</v>
      </c>
    </row>
    <row r="18" spans="1:12">
      <c r="A18" s="1133" t="s">
        <v>197</v>
      </c>
      <c r="B18" s="1476">
        <v>783836</v>
      </c>
      <c r="C18" s="1476">
        <v>626795</v>
      </c>
      <c r="D18" s="1476">
        <v>305403</v>
      </c>
      <c r="E18" s="1476" t="s">
        <v>496</v>
      </c>
      <c r="F18" s="1476">
        <v>54617</v>
      </c>
      <c r="G18" s="1476" t="s">
        <v>496</v>
      </c>
      <c r="H18" s="1476">
        <v>26588</v>
      </c>
      <c r="I18" s="1476">
        <v>-27412</v>
      </c>
      <c r="J18" s="1476">
        <v>1769827</v>
      </c>
      <c r="K18" s="1476">
        <v>1121</v>
      </c>
      <c r="L18" s="1477">
        <v>1770948</v>
      </c>
    </row>
    <row r="19" spans="1:12" ht="15.75" thickBot="1">
      <c r="A19" s="1145" t="s">
        <v>683</v>
      </c>
      <c r="B19" s="1478">
        <v>335125</v>
      </c>
      <c r="C19" s="1478">
        <v>195327</v>
      </c>
      <c r="D19" s="1478">
        <v>3426244</v>
      </c>
      <c r="E19" s="1478">
        <v>560843</v>
      </c>
      <c r="F19" s="1478">
        <v>59654</v>
      </c>
      <c r="G19" s="1478">
        <v>1482</v>
      </c>
      <c r="H19" s="1478">
        <v>4455461</v>
      </c>
      <c r="I19" s="1478">
        <v>-7012557</v>
      </c>
      <c r="J19" s="1478">
        <v>2021580</v>
      </c>
      <c r="K19" s="1478">
        <v>-1121</v>
      </c>
      <c r="L19" s="1479">
        <v>2020458</v>
      </c>
    </row>
    <row r="20" spans="1:12" ht="15.75" thickBot="1">
      <c r="A20" s="413" t="s">
        <v>31</v>
      </c>
      <c r="B20" s="1482">
        <v>1118961</v>
      </c>
      <c r="C20" s="1482">
        <v>822121</v>
      </c>
      <c r="D20" s="1482">
        <v>3731648</v>
      </c>
      <c r="E20" s="1482">
        <v>560843</v>
      </c>
      <c r="F20" s="1482">
        <v>114271</v>
      </c>
      <c r="G20" s="1482">
        <v>1482</v>
      </c>
      <c r="H20" s="1482">
        <v>4482049</v>
      </c>
      <c r="I20" s="1482">
        <v>-7039968</v>
      </c>
      <c r="J20" s="1482">
        <v>3791407</v>
      </c>
      <c r="K20" s="1482" t="s">
        <v>496</v>
      </c>
      <c r="L20" s="1483">
        <v>3791407</v>
      </c>
    </row>
    <row r="21" spans="1:12">
      <c r="A21" s="1133" t="s">
        <v>74</v>
      </c>
      <c r="B21" s="1476">
        <v>411316</v>
      </c>
      <c r="C21" s="1476">
        <v>279388</v>
      </c>
      <c r="D21" s="1476">
        <v>378066</v>
      </c>
      <c r="E21" s="1476" t="s">
        <v>496</v>
      </c>
      <c r="F21" s="1476">
        <v>94667</v>
      </c>
      <c r="G21" s="1476" t="s">
        <v>496</v>
      </c>
      <c r="H21" s="1476">
        <v>3527</v>
      </c>
      <c r="I21" s="1476">
        <v>-10662</v>
      </c>
      <c r="J21" s="1476">
        <v>1156302</v>
      </c>
      <c r="K21" s="1476">
        <v>2101</v>
      </c>
      <c r="L21" s="1477">
        <v>1158404</v>
      </c>
    </row>
    <row r="22" spans="1:12">
      <c r="A22" s="1133" t="s">
        <v>559</v>
      </c>
      <c r="B22" s="1476">
        <v>678247</v>
      </c>
      <c r="C22" s="1476">
        <v>503235</v>
      </c>
      <c r="D22" s="1476">
        <v>3313558</v>
      </c>
      <c r="E22" s="1476">
        <v>542238</v>
      </c>
      <c r="F22" s="1476">
        <v>14073</v>
      </c>
      <c r="G22" s="1476">
        <v>2436</v>
      </c>
      <c r="H22" s="1476">
        <v>4446050</v>
      </c>
      <c r="I22" s="1476">
        <v>-7029307</v>
      </c>
      <c r="J22" s="1476">
        <v>2470530</v>
      </c>
      <c r="K22" s="1476">
        <v>-2101</v>
      </c>
      <c r="L22" s="1477">
        <v>2468428</v>
      </c>
    </row>
    <row r="23" spans="1:12" ht="15.75" thickBot="1">
      <c r="A23" s="1145" t="s">
        <v>198</v>
      </c>
      <c r="B23" s="1478">
        <v>29398</v>
      </c>
      <c r="C23" s="1478">
        <v>39498</v>
      </c>
      <c r="D23" s="1478">
        <v>40024</v>
      </c>
      <c r="E23" s="1478">
        <v>18605</v>
      </c>
      <c r="F23" s="1478">
        <v>5531</v>
      </c>
      <c r="G23" s="1478" t="s">
        <v>496</v>
      </c>
      <c r="H23" s="1478">
        <v>31519</v>
      </c>
      <c r="I23" s="1478" t="s">
        <v>496</v>
      </c>
      <c r="J23" s="1478">
        <v>164575</v>
      </c>
      <c r="K23" s="1478" t="s">
        <v>496</v>
      </c>
      <c r="L23" s="1479">
        <v>164575</v>
      </c>
    </row>
    <row r="24" spans="1:12" ht="15.75" thickBot="1">
      <c r="A24" s="413" t="s">
        <v>41</v>
      </c>
      <c r="B24" s="1482">
        <v>1118961</v>
      </c>
      <c r="C24" s="1482">
        <v>822121</v>
      </c>
      <c r="D24" s="1482">
        <v>3731648</v>
      </c>
      <c r="E24" s="1482">
        <v>560843</v>
      </c>
      <c r="F24" s="1482">
        <v>114271</v>
      </c>
      <c r="G24" s="1482">
        <v>2436</v>
      </c>
      <c r="H24" s="1482">
        <v>4481095</v>
      </c>
      <c r="I24" s="1482">
        <v>-7039968</v>
      </c>
      <c r="J24" s="1482">
        <v>3791407</v>
      </c>
      <c r="K24" s="1482" t="s">
        <v>496</v>
      </c>
      <c r="L24" s="1483">
        <v>3791407</v>
      </c>
    </row>
    <row r="25" spans="1:12" ht="15.75" thickBot="1">
      <c r="A25" s="1145" t="s">
        <v>243</v>
      </c>
      <c r="B25" s="1478" t="s">
        <v>684</v>
      </c>
      <c r="C25" s="1478" t="s">
        <v>685</v>
      </c>
      <c r="D25" s="1478" t="s">
        <v>686</v>
      </c>
      <c r="E25" s="1478" t="s">
        <v>687</v>
      </c>
      <c r="F25" s="1478" t="s">
        <v>688</v>
      </c>
      <c r="G25" s="1478" t="s">
        <v>496</v>
      </c>
      <c r="H25" s="1478" t="s">
        <v>689</v>
      </c>
      <c r="I25" s="1478" t="s">
        <v>496</v>
      </c>
      <c r="J25" s="1478" t="s">
        <v>690</v>
      </c>
      <c r="K25" s="1478" t="s">
        <v>496</v>
      </c>
      <c r="L25" s="1479" t="s">
        <v>690</v>
      </c>
    </row>
    <row r="26" spans="1:12">
      <c r="A26" s="1133" t="s">
        <v>75</v>
      </c>
      <c r="B26" s="1476" t="s">
        <v>691</v>
      </c>
      <c r="C26" s="1476" t="s">
        <v>692</v>
      </c>
      <c r="D26" s="1476" t="s">
        <v>693</v>
      </c>
      <c r="E26" s="1476" t="s">
        <v>496</v>
      </c>
      <c r="F26" s="1476" t="s">
        <v>694</v>
      </c>
      <c r="G26" s="1476" t="s">
        <v>496</v>
      </c>
      <c r="H26" s="1476" t="s">
        <v>496</v>
      </c>
      <c r="I26" s="1476" t="s">
        <v>496</v>
      </c>
      <c r="J26" s="1476" t="s">
        <v>695</v>
      </c>
      <c r="K26" s="1476" t="s">
        <v>496</v>
      </c>
      <c r="L26" s="1477" t="s">
        <v>696</v>
      </c>
    </row>
    <row r="27" spans="1:12" ht="15.75" thickBot="1">
      <c r="A27" s="1145" t="s">
        <v>43</v>
      </c>
      <c r="B27" s="1478">
        <v>4277</v>
      </c>
      <c r="C27" s="1478">
        <v>1664</v>
      </c>
      <c r="D27" s="1478">
        <v>2079</v>
      </c>
      <c r="E27" s="1478">
        <v>902</v>
      </c>
      <c r="F27" s="1478">
        <v>1305</v>
      </c>
      <c r="G27" s="1478">
        <v>14</v>
      </c>
      <c r="H27" s="1478">
        <v>10965</v>
      </c>
      <c r="I27" s="1478" t="s">
        <v>496</v>
      </c>
      <c r="J27" s="1478">
        <v>21205</v>
      </c>
      <c r="K27" s="1478" t="s">
        <v>496</v>
      </c>
      <c r="L27" s="1479">
        <v>21205</v>
      </c>
    </row>
    <row r="28" spans="1:12">
      <c r="A28" s="1170" t="s">
        <v>697</v>
      </c>
      <c r="B28" s="1168"/>
      <c r="C28" s="1168"/>
      <c r="D28" s="1168"/>
      <c r="E28" s="1168"/>
      <c r="F28" s="1168"/>
      <c r="G28" s="1168"/>
      <c r="H28" s="1168"/>
      <c r="I28" s="1168"/>
      <c r="J28" s="1168"/>
      <c r="K28" s="1168"/>
      <c r="L28" s="1168"/>
    </row>
    <row r="29" spans="1:12">
      <c r="A29" s="1171" t="s">
        <v>698</v>
      </c>
    </row>
    <row r="30" spans="1:12">
      <c r="A30" s="1169"/>
    </row>
    <row r="31" spans="1:12">
      <c r="A31" s="998" t="s">
        <v>699</v>
      </c>
      <c r="B31" s="1044"/>
      <c r="C31" s="1044"/>
      <c r="D31" s="1044"/>
      <c r="E31" s="1044"/>
      <c r="F31" s="1044"/>
      <c r="G31" s="1044"/>
      <c r="H31" s="1044"/>
      <c r="I31" s="1044"/>
      <c r="J31" s="1044"/>
      <c r="K31" s="1044"/>
      <c r="L31" s="1044"/>
    </row>
    <row r="32" spans="1:12" ht="29.25" thickBot="1">
      <c r="A32" s="1152" t="s">
        <v>11</v>
      </c>
      <c r="B32" s="1164" t="s">
        <v>439</v>
      </c>
      <c r="C32" s="1164" t="s">
        <v>432</v>
      </c>
      <c r="D32" s="1164" t="s">
        <v>426</v>
      </c>
      <c r="E32" s="1164" t="s">
        <v>700</v>
      </c>
      <c r="F32" s="1164" t="s">
        <v>44</v>
      </c>
      <c r="G32" s="1164" t="s">
        <v>49</v>
      </c>
      <c r="H32" s="1164" t="s">
        <v>701</v>
      </c>
      <c r="I32" s="1164" t="s">
        <v>702</v>
      </c>
      <c r="J32" s="1164" t="s">
        <v>703</v>
      </c>
      <c r="K32" s="1164" t="s">
        <v>704</v>
      </c>
      <c r="L32" s="1164" t="s">
        <v>705</v>
      </c>
    </row>
    <row r="33" spans="1:12">
      <c r="A33" s="1133" t="s">
        <v>12</v>
      </c>
      <c r="B33" s="1136">
        <v>1936</v>
      </c>
      <c r="C33" s="1136">
        <v>1973</v>
      </c>
      <c r="D33" s="1136">
        <v>1284</v>
      </c>
      <c r="E33" s="1141" t="s">
        <v>496</v>
      </c>
      <c r="F33" s="1141">
        <v>379</v>
      </c>
      <c r="G33" s="1141" t="s">
        <v>496</v>
      </c>
      <c r="H33" s="1141">
        <v>21</v>
      </c>
      <c r="I33" s="1141">
        <v>-2</v>
      </c>
      <c r="J33" s="1136">
        <v>5591</v>
      </c>
      <c r="K33" s="1141">
        <v>-388</v>
      </c>
      <c r="L33" s="1136">
        <v>5203</v>
      </c>
    </row>
    <row r="34" spans="1:12">
      <c r="A34" s="1133" t="s">
        <v>13</v>
      </c>
      <c r="B34" s="1136">
        <v>1335</v>
      </c>
      <c r="C34" s="1141">
        <v>480</v>
      </c>
      <c r="D34" s="1136">
        <v>1514</v>
      </c>
      <c r="E34" s="1141" t="s">
        <v>496</v>
      </c>
      <c r="F34" s="1141">
        <v>76</v>
      </c>
      <c r="G34" s="1141" t="s">
        <v>496</v>
      </c>
      <c r="H34" s="1141">
        <v>23</v>
      </c>
      <c r="I34" s="1141">
        <v>-49</v>
      </c>
      <c r="J34" s="1136">
        <v>3379</v>
      </c>
      <c r="K34" s="1141">
        <v>20</v>
      </c>
      <c r="L34" s="1136">
        <v>3399</v>
      </c>
    </row>
    <row r="35" spans="1:12">
      <c r="A35" s="1133" t="s">
        <v>14</v>
      </c>
      <c r="B35" s="1141">
        <v>105</v>
      </c>
      <c r="C35" s="1141">
        <v>109</v>
      </c>
      <c r="D35" s="1141">
        <v>737</v>
      </c>
      <c r="E35" s="1141" t="s">
        <v>496</v>
      </c>
      <c r="F35" s="1141">
        <v>-143</v>
      </c>
      <c r="G35" s="1141" t="s">
        <v>496</v>
      </c>
      <c r="H35" s="1141">
        <v>-104</v>
      </c>
      <c r="I35" s="1141">
        <v>-20</v>
      </c>
      <c r="J35" s="1141">
        <v>683</v>
      </c>
      <c r="K35" s="1141">
        <v>374</v>
      </c>
      <c r="L35" s="1136">
        <v>1057</v>
      </c>
    </row>
    <row r="36" spans="1:12">
      <c r="A36" s="1133" t="s">
        <v>424</v>
      </c>
      <c r="B36" s="1141" t="s">
        <v>496</v>
      </c>
      <c r="C36" s="1141" t="s">
        <v>496</v>
      </c>
      <c r="D36" s="1141" t="s">
        <v>496</v>
      </c>
      <c r="E36" s="1141">
        <v>-135</v>
      </c>
      <c r="F36" s="1141" t="s">
        <v>496</v>
      </c>
      <c r="G36" s="1141" t="s">
        <v>496</v>
      </c>
      <c r="H36" s="1141" t="s">
        <v>496</v>
      </c>
      <c r="I36" s="1141" t="s">
        <v>496</v>
      </c>
      <c r="J36" s="1141">
        <v>-135</v>
      </c>
      <c r="K36" s="1141" t="s">
        <v>496</v>
      </c>
      <c r="L36" s="1141">
        <v>-135</v>
      </c>
    </row>
    <row r="37" spans="1:12" ht="15.75" thickBot="1">
      <c r="A37" s="1145" t="s">
        <v>15</v>
      </c>
      <c r="B37" s="1143">
        <v>463</v>
      </c>
      <c r="C37" s="1143">
        <v>199</v>
      </c>
      <c r="D37" s="1143">
        <v>1</v>
      </c>
      <c r="E37" s="1143" t="s">
        <v>496</v>
      </c>
      <c r="F37" s="1143">
        <v>3</v>
      </c>
      <c r="G37" s="1143" t="s">
        <v>496</v>
      </c>
      <c r="H37" s="1143">
        <v>625</v>
      </c>
      <c r="I37" s="1143">
        <v>-622</v>
      </c>
      <c r="J37" s="1143">
        <v>669</v>
      </c>
      <c r="K37" s="1143">
        <v>966</v>
      </c>
      <c r="L37" s="1139">
        <v>1635</v>
      </c>
    </row>
    <row r="38" spans="1:12">
      <c r="A38" s="1133" t="s">
        <v>16</v>
      </c>
      <c r="B38" s="1136">
        <v>3839</v>
      </c>
      <c r="C38" s="1136">
        <v>2761</v>
      </c>
      <c r="D38" s="1136">
        <v>3535</v>
      </c>
      <c r="E38" s="1141">
        <v>-135</v>
      </c>
      <c r="F38" s="1141">
        <v>315</v>
      </c>
      <c r="G38" s="1141" t="s">
        <v>496</v>
      </c>
      <c r="H38" s="1141">
        <v>565</v>
      </c>
      <c r="I38" s="1141">
        <v>-693</v>
      </c>
      <c r="J38" s="1136">
        <v>10187</v>
      </c>
      <c r="K38" s="1141">
        <v>973</v>
      </c>
      <c r="L38" s="1136">
        <v>11160</v>
      </c>
    </row>
    <row r="39" spans="1:12">
      <c r="A39" s="1133" t="s">
        <v>17</v>
      </c>
      <c r="B39" s="1136">
        <v>2567</v>
      </c>
      <c r="C39" s="1136">
        <v>1314</v>
      </c>
      <c r="D39" s="1136">
        <v>1744</v>
      </c>
      <c r="E39" s="1141" t="s">
        <v>496</v>
      </c>
      <c r="F39" s="1141">
        <v>308</v>
      </c>
      <c r="G39" s="1141" t="s">
        <v>496</v>
      </c>
      <c r="H39" s="1141">
        <v>493</v>
      </c>
      <c r="I39" s="1141">
        <v>-54</v>
      </c>
      <c r="J39" s="1136">
        <v>6371</v>
      </c>
      <c r="K39" s="1141">
        <v>985</v>
      </c>
      <c r="L39" s="1136">
        <v>7356</v>
      </c>
    </row>
    <row r="40" spans="1:12" ht="15.75" thickBot="1">
      <c r="A40" s="1133" t="s">
        <v>855</v>
      </c>
      <c r="B40" s="1141">
        <v>40</v>
      </c>
      <c r="C40" s="1141">
        <v>58</v>
      </c>
      <c r="D40" s="1141">
        <v>116</v>
      </c>
      <c r="E40" s="1141" t="s">
        <v>496</v>
      </c>
      <c r="F40" s="1141" t="s">
        <v>496</v>
      </c>
      <c r="G40" s="1141" t="s">
        <v>496</v>
      </c>
      <c r="H40" s="1141">
        <v>26</v>
      </c>
      <c r="I40" s="1141" t="s">
        <v>496</v>
      </c>
      <c r="J40" s="1141">
        <v>240</v>
      </c>
      <c r="K40" s="1141">
        <v>-240</v>
      </c>
      <c r="L40" s="1141" t="s">
        <v>496</v>
      </c>
    </row>
    <row r="41" spans="1:12">
      <c r="A41" s="1166" t="s">
        <v>19</v>
      </c>
      <c r="B41" s="1150">
        <v>1273</v>
      </c>
      <c r="C41" s="1150">
        <v>1447</v>
      </c>
      <c r="D41" s="1150">
        <v>1791</v>
      </c>
      <c r="E41" s="1167">
        <v>-135</v>
      </c>
      <c r="F41" s="1167">
        <v>7</v>
      </c>
      <c r="G41" s="1167" t="s">
        <v>496</v>
      </c>
      <c r="H41" s="1167">
        <v>73</v>
      </c>
      <c r="I41" s="1167">
        <v>-640</v>
      </c>
      <c r="J41" s="1150">
        <v>3816</v>
      </c>
      <c r="K41" s="1167">
        <v>-12</v>
      </c>
      <c r="L41" s="1150">
        <v>3804</v>
      </c>
    </row>
    <row r="42" spans="1:12" ht="15.75" thickBot="1">
      <c r="A42" s="1145" t="s">
        <v>20</v>
      </c>
      <c r="B42" s="1143">
        <v>-2</v>
      </c>
      <c r="C42" s="1143">
        <v>112</v>
      </c>
      <c r="D42" s="1143">
        <v>88</v>
      </c>
      <c r="E42" s="1143" t="s">
        <v>496</v>
      </c>
      <c r="F42" s="1143">
        <v>19</v>
      </c>
      <c r="G42" s="1143" t="s">
        <v>496</v>
      </c>
      <c r="H42" s="1143">
        <v>17</v>
      </c>
      <c r="I42" s="1143" t="s">
        <v>496</v>
      </c>
      <c r="J42" s="1143">
        <v>234</v>
      </c>
      <c r="K42" s="1143">
        <v>2</v>
      </c>
      <c r="L42" s="1143">
        <v>236</v>
      </c>
    </row>
    <row r="43" spans="1:12">
      <c r="A43" s="1133" t="s">
        <v>21</v>
      </c>
      <c r="B43" s="1136">
        <v>1274</v>
      </c>
      <c r="C43" s="1136">
        <v>1335</v>
      </c>
      <c r="D43" s="1136">
        <v>1703</v>
      </c>
      <c r="E43" s="1141">
        <v>-135</v>
      </c>
      <c r="F43" s="1141">
        <v>-12</v>
      </c>
      <c r="G43" s="1141" t="s">
        <v>496</v>
      </c>
      <c r="H43" s="1141">
        <v>56</v>
      </c>
      <c r="I43" s="1141">
        <v>-640</v>
      </c>
      <c r="J43" s="1136">
        <v>3582</v>
      </c>
      <c r="K43" s="1141">
        <v>-14</v>
      </c>
      <c r="L43" s="1136">
        <v>3568</v>
      </c>
    </row>
    <row r="44" spans="1:12" ht="15.75" thickBot="1">
      <c r="A44" s="1145" t="s">
        <v>22</v>
      </c>
      <c r="B44" s="1143" t="s">
        <v>496</v>
      </c>
      <c r="C44" s="1143" t="s">
        <v>496</v>
      </c>
      <c r="D44" s="1143" t="s">
        <v>496</v>
      </c>
      <c r="E44" s="1143" t="s">
        <v>496</v>
      </c>
      <c r="F44" s="1143" t="s">
        <v>496</v>
      </c>
      <c r="G44" s="1143">
        <v>-14</v>
      </c>
      <c r="H44" s="1143" t="s">
        <v>496</v>
      </c>
      <c r="I44" s="1143" t="s">
        <v>496</v>
      </c>
      <c r="J44" s="1143">
        <v>-14</v>
      </c>
      <c r="K44" s="1143">
        <v>14</v>
      </c>
      <c r="L44" s="1143" t="s">
        <v>496</v>
      </c>
    </row>
    <row r="45" spans="1:12" ht="15.75" thickBot="1">
      <c r="A45" s="413" t="s">
        <v>23</v>
      </c>
      <c r="B45" s="832">
        <v>1274</v>
      </c>
      <c r="C45" s="832">
        <v>1335</v>
      </c>
      <c r="D45" s="832">
        <v>1703</v>
      </c>
      <c r="E45" s="833">
        <v>-135</v>
      </c>
      <c r="F45" s="833">
        <v>-12</v>
      </c>
      <c r="G45" s="833">
        <v>-14</v>
      </c>
      <c r="H45" s="833">
        <v>56</v>
      </c>
      <c r="I45" s="833">
        <v>-640</v>
      </c>
      <c r="J45" s="832">
        <v>3568</v>
      </c>
      <c r="K45" s="833" t="s">
        <v>496</v>
      </c>
      <c r="L45" s="832">
        <v>3568</v>
      </c>
    </row>
    <row r="46" spans="1:12">
      <c r="A46" s="1133" t="s">
        <v>197</v>
      </c>
      <c r="B46" s="1136">
        <v>859369</v>
      </c>
      <c r="C46" s="1136">
        <v>639668</v>
      </c>
      <c r="D46" s="1136">
        <v>288704</v>
      </c>
      <c r="E46" s="1141" t="s">
        <v>496</v>
      </c>
      <c r="F46" s="1136">
        <v>55510</v>
      </c>
      <c r="G46" s="1141" t="s">
        <v>496</v>
      </c>
      <c r="H46" s="1136">
        <v>29921</v>
      </c>
      <c r="I46" s="1136">
        <v>-29357</v>
      </c>
      <c r="J46" s="1136">
        <v>1843815</v>
      </c>
      <c r="K46" s="1136">
        <v>1434</v>
      </c>
      <c r="L46" s="1136">
        <v>1845249</v>
      </c>
    </row>
    <row r="47" spans="1:12" ht="15.75" thickBot="1">
      <c r="A47" s="1145" t="s">
        <v>683</v>
      </c>
      <c r="B47" s="1139">
        <v>315088</v>
      </c>
      <c r="C47" s="1139">
        <v>205996</v>
      </c>
      <c r="D47" s="1139">
        <v>2905178</v>
      </c>
      <c r="E47" s="1139">
        <v>716737</v>
      </c>
      <c r="F47" s="1139">
        <v>61377</v>
      </c>
      <c r="G47" s="1139">
        <v>2078</v>
      </c>
      <c r="H47" s="1139">
        <v>4155690</v>
      </c>
      <c r="I47" s="1139">
        <v>-6109036</v>
      </c>
      <c r="J47" s="1139">
        <v>2253109</v>
      </c>
      <c r="K47" s="1139">
        <v>-1434</v>
      </c>
      <c r="L47" s="1139">
        <v>2251675</v>
      </c>
    </row>
    <row r="48" spans="1:12" ht="15.75" thickBot="1">
      <c r="A48" s="413" t="s">
        <v>31</v>
      </c>
      <c r="B48" s="832">
        <v>1174457</v>
      </c>
      <c r="C48" s="832">
        <v>845665</v>
      </c>
      <c r="D48" s="832">
        <v>3193881</v>
      </c>
      <c r="E48" s="832">
        <v>716737</v>
      </c>
      <c r="F48" s="832">
        <v>116887</v>
      </c>
      <c r="G48" s="832">
        <v>2078</v>
      </c>
      <c r="H48" s="832">
        <v>4185611</v>
      </c>
      <c r="I48" s="832">
        <v>-6138393</v>
      </c>
      <c r="J48" s="832">
        <v>4096924</v>
      </c>
      <c r="K48" s="833" t="s">
        <v>496</v>
      </c>
      <c r="L48" s="832">
        <v>4096924</v>
      </c>
    </row>
    <row r="49" spans="1:12">
      <c r="A49" s="1133" t="s">
        <v>74</v>
      </c>
      <c r="B49" s="1136">
        <v>410363</v>
      </c>
      <c r="C49" s="1136">
        <v>290063</v>
      </c>
      <c r="D49" s="1136">
        <v>381753</v>
      </c>
      <c r="E49" s="1141" t="s">
        <v>496</v>
      </c>
      <c r="F49" s="1136">
        <v>99094</v>
      </c>
      <c r="G49" s="1141" t="s">
        <v>496</v>
      </c>
      <c r="H49" s="1136">
        <v>7089</v>
      </c>
      <c r="I49" s="1136">
        <v>-11519</v>
      </c>
      <c r="J49" s="1136">
        <v>1176842</v>
      </c>
      <c r="K49" s="1136">
        <v>2198</v>
      </c>
      <c r="L49" s="1136">
        <v>1179040</v>
      </c>
    </row>
    <row r="50" spans="1:12">
      <c r="A50" s="1133" t="s">
        <v>559</v>
      </c>
      <c r="B50" s="1136">
        <v>732824</v>
      </c>
      <c r="C50" s="1136">
        <v>516099</v>
      </c>
      <c r="D50" s="1136">
        <v>2770183</v>
      </c>
      <c r="E50" s="1136">
        <v>694667</v>
      </c>
      <c r="F50" s="1136">
        <v>12015</v>
      </c>
      <c r="G50" s="1136">
        <v>2547</v>
      </c>
      <c r="H50" s="1136">
        <v>4148309</v>
      </c>
      <c r="I50" s="1136">
        <v>-6127616</v>
      </c>
      <c r="J50" s="1136">
        <v>2749028</v>
      </c>
      <c r="K50" s="1136">
        <v>-2198</v>
      </c>
      <c r="L50" s="1136">
        <v>2746831</v>
      </c>
    </row>
    <row r="51" spans="1:12" ht="15.75" thickBot="1">
      <c r="A51" s="1145" t="s">
        <v>198</v>
      </c>
      <c r="B51" s="1139">
        <v>31270</v>
      </c>
      <c r="C51" s="1139">
        <v>39503</v>
      </c>
      <c r="D51" s="1139">
        <v>41946</v>
      </c>
      <c r="E51" s="1143" t="s">
        <v>859</v>
      </c>
      <c r="F51" s="1139">
        <v>5779</v>
      </c>
      <c r="G51" s="1143" t="s">
        <v>496</v>
      </c>
      <c r="H51" s="1139">
        <v>29745</v>
      </c>
      <c r="I51" s="1143">
        <v>742</v>
      </c>
      <c r="J51" s="1139">
        <v>171053</v>
      </c>
      <c r="K51" s="1143" t="s">
        <v>496</v>
      </c>
      <c r="L51" s="1139">
        <v>171053</v>
      </c>
    </row>
    <row r="52" spans="1:12" ht="15.75" thickBot="1">
      <c r="A52" s="413" t="s">
        <v>41</v>
      </c>
      <c r="B52" s="832">
        <v>1174457</v>
      </c>
      <c r="C52" s="832">
        <v>845665</v>
      </c>
      <c r="D52" s="832">
        <v>3193881</v>
      </c>
      <c r="E52" s="832">
        <v>716737</v>
      </c>
      <c r="F52" s="832">
        <v>116887</v>
      </c>
      <c r="G52" s="832">
        <v>2547</v>
      </c>
      <c r="H52" s="832">
        <v>4185142</v>
      </c>
      <c r="I52" s="832">
        <v>-6138393</v>
      </c>
      <c r="J52" s="832">
        <v>4096924</v>
      </c>
      <c r="K52" s="833" t="s">
        <v>496</v>
      </c>
      <c r="L52" s="832">
        <v>4096924</v>
      </c>
    </row>
    <row r="53" spans="1:12">
      <c r="A53" s="1133" t="s">
        <v>856</v>
      </c>
      <c r="B53" s="1141" t="s">
        <v>706</v>
      </c>
      <c r="C53" s="1141" t="s">
        <v>707</v>
      </c>
      <c r="D53" s="1141" t="s">
        <v>708</v>
      </c>
      <c r="E53" s="1141" t="s">
        <v>709</v>
      </c>
      <c r="F53" s="1141" t="s">
        <v>710</v>
      </c>
      <c r="G53" s="1141" t="s">
        <v>496</v>
      </c>
      <c r="H53" s="1141" t="s">
        <v>711</v>
      </c>
      <c r="I53" s="1141" t="s">
        <v>496</v>
      </c>
      <c r="J53" s="1141" t="s">
        <v>712</v>
      </c>
      <c r="K53" s="1141" t="s">
        <v>496</v>
      </c>
      <c r="L53" s="1141" t="s">
        <v>712</v>
      </c>
    </row>
    <row r="54" spans="1:12">
      <c r="A54" s="1133" t="s">
        <v>75</v>
      </c>
      <c r="B54" s="1141" t="s">
        <v>713</v>
      </c>
      <c r="C54" s="1141" t="s">
        <v>714</v>
      </c>
      <c r="D54" s="1141" t="s">
        <v>715</v>
      </c>
      <c r="E54" s="1141" t="s">
        <v>496</v>
      </c>
      <c r="F54" s="1141" t="s">
        <v>716</v>
      </c>
      <c r="G54" s="1141" t="s">
        <v>496</v>
      </c>
      <c r="H54" s="1141" t="s">
        <v>717</v>
      </c>
      <c r="I54" s="1141" t="s">
        <v>496</v>
      </c>
      <c r="J54" s="1141" t="s">
        <v>718</v>
      </c>
      <c r="K54" s="1141" t="s">
        <v>496</v>
      </c>
      <c r="L54" s="1141" t="s">
        <v>719</v>
      </c>
    </row>
    <row r="55" spans="1:12" ht="15.75" thickBot="1">
      <c r="A55" s="1145" t="s">
        <v>43</v>
      </c>
      <c r="B55" s="1143" t="s">
        <v>858</v>
      </c>
      <c r="C55" s="1139">
        <v>1678</v>
      </c>
      <c r="D55" s="1139">
        <v>2226</v>
      </c>
      <c r="E55" s="1143">
        <v>954</v>
      </c>
      <c r="F55" s="1139">
        <v>1257</v>
      </c>
      <c r="G55" s="1143">
        <v>33</v>
      </c>
      <c r="H55" s="1139">
        <v>10856</v>
      </c>
      <c r="I55" s="1143" t="s">
        <v>496</v>
      </c>
      <c r="J55" s="1139">
        <v>21854</v>
      </c>
      <c r="K55" s="1143" t="s">
        <v>496</v>
      </c>
      <c r="L55" s="1139">
        <v>21854</v>
      </c>
    </row>
    <row r="56" spans="1:12">
      <c r="A56" s="1172" t="s">
        <v>857</v>
      </c>
      <c r="B56" s="1044"/>
      <c r="C56" s="1044"/>
      <c r="D56" s="1044"/>
      <c r="E56" s="1044"/>
      <c r="F56" s="1044"/>
      <c r="G56" s="1044"/>
      <c r="H56" s="1044"/>
      <c r="I56" s="1044"/>
      <c r="J56" s="1044"/>
      <c r="K56" s="1044"/>
      <c r="L56" s="1044"/>
    </row>
  </sheetData>
  <pageMargins left="0.7" right="0.7" top="0.75" bottom="0.75" header="0.3" footer="0.3"/>
  <pageSetup paperSize="9" scale="53"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3"/>
  <sheetViews>
    <sheetView showGridLines="0" workbookViewId="0">
      <selection activeCell="D17" sqref="D17"/>
    </sheetView>
  </sheetViews>
  <sheetFormatPr defaultColWidth="60.140625" defaultRowHeight="15"/>
  <cols>
    <col min="1" max="1" width="39.42578125" style="1044" bestFit="1" customWidth="1"/>
    <col min="2" max="2" width="10.85546875" style="1044" bestFit="1" customWidth="1"/>
    <col min="3" max="3" width="10.28515625" style="1044" bestFit="1" customWidth="1"/>
  </cols>
  <sheetData>
    <row r="2" spans="1:3" ht="15" customHeight="1">
      <c r="A2" s="1161" t="s">
        <v>359</v>
      </c>
      <c r="B2" s="1175" t="s">
        <v>638</v>
      </c>
      <c r="C2" s="1176">
        <v>45291</v>
      </c>
    </row>
    <row r="3" spans="1:3" ht="15.75" customHeight="1" thickBot="1">
      <c r="A3" s="1177" t="s">
        <v>11</v>
      </c>
      <c r="B3" s="1165">
        <v>2023</v>
      </c>
      <c r="C3" s="1164">
        <v>2022</v>
      </c>
    </row>
    <row r="4" spans="1:3" ht="15" customHeight="1">
      <c r="A4" s="1152" t="s">
        <v>199</v>
      </c>
      <c r="B4" s="1178">
        <v>5228</v>
      </c>
      <c r="C4" s="1179">
        <v>5512</v>
      </c>
    </row>
    <row r="5" spans="1:3" ht="15.75" thickBot="1">
      <c r="A5" s="1153" t="s">
        <v>200</v>
      </c>
      <c r="B5" s="1180">
        <v>74962</v>
      </c>
      <c r="C5" s="1181">
        <v>75884</v>
      </c>
    </row>
    <row r="6" spans="1:3" ht="15.75" customHeight="1" thickBot="1">
      <c r="A6" s="414" t="s">
        <v>46</v>
      </c>
      <c r="B6" s="1173">
        <v>80190</v>
      </c>
      <c r="C6" s="1174">
        <v>81396</v>
      </c>
    </row>
    <row r="7" spans="1:3" ht="15" customHeight="1">
      <c r="A7" s="1152"/>
      <c r="B7" s="1182"/>
      <c r="C7" s="1182"/>
    </row>
    <row r="8" spans="1:3" ht="15" customHeight="1">
      <c r="A8" s="1161" t="s">
        <v>360</v>
      </c>
      <c r="B8" s="1175" t="s">
        <v>638</v>
      </c>
      <c r="C8" s="1176">
        <v>45291</v>
      </c>
    </row>
    <row r="9" spans="1:3" ht="15.75" customHeight="1" thickBot="1">
      <c r="A9" s="1177" t="s">
        <v>11</v>
      </c>
      <c r="B9" s="1165">
        <v>2023</v>
      </c>
      <c r="C9" s="1164">
        <v>2022</v>
      </c>
    </row>
    <row r="10" spans="1:3" ht="15" customHeight="1">
      <c r="A10" s="1152" t="s">
        <v>201</v>
      </c>
      <c r="B10" s="1178">
        <v>219386</v>
      </c>
      <c r="C10" s="1179">
        <v>236062</v>
      </c>
    </row>
    <row r="11" spans="1:3">
      <c r="A11" s="1152" t="s">
        <v>202</v>
      </c>
      <c r="B11" s="1178">
        <v>190186</v>
      </c>
      <c r="C11" s="1179">
        <v>199888</v>
      </c>
    </row>
    <row r="12" spans="1:3" ht="15.75" customHeight="1" thickBot="1">
      <c r="A12" s="1153" t="s">
        <v>499</v>
      </c>
      <c r="B12" s="1180">
        <v>14257</v>
      </c>
      <c r="C12" s="1181">
        <v>15196</v>
      </c>
    </row>
    <row r="13" spans="1:3" ht="15.75" customHeight="1" thickBot="1">
      <c r="A13" s="414" t="s">
        <v>46</v>
      </c>
      <c r="B13" s="1173">
        <v>423829</v>
      </c>
      <c r="C13" s="1174">
        <v>451146</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38"/>
  <sheetViews>
    <sheetView showGridLines="0" topLeftCell="A476" zoomScaleNormal="100" workbookViewId="0">
      <selection activeCell="G491" sqref="G491"/>
    </sheetView>
  </sheetViews>
  <sheetFormatPr defaultRowHeight="15"/>
  <cols>
    <col min="1" max="1" width="49.7109375" customWidth="1"/>
    <col min="2" max="2" width="34" bestFit="1" customWidth="1"/>
    <col min="3" max="3" width="27" bestFit="1" customWidth="1"/>
    <col min="4" max="4" width="20.140625" customWidth="1"/>
    <col min="5" max="5" width="24.140625" bestFit="1" customWidth="1"/>
    <col min="6" max="10" width="11.7109375" customWidth="1"/>
    <col min="11" max="11" width="13.140625" customWidth="1"/>
    <col min="12" max="12" width="12.85546875" customWidth="1"/>
  </cols>
  <sheetData>
    <row r="1" spans="1:12">
      <c r="C1" s="266"/>
    </row>
    <row r="2" spans="1:12">
      <c r="A2" s="236" t="s">
        <v>508</v>
      </c>
      <c r="B2" s="1"/>
      <c r="C2" s="868"/>
      <c r="D2" s="868"/>
      <c r="E2" s="868"/>
      <c r="F2" s="868"/>
      <c r="G2" s="869"/>
      <c r="H2" s="869"/>
      <c r="I2" s="868"/>
      <c r="J2" s="868"/>
      <c r="K2" s="870"/>
      <c r="L2" s="871"/>
    </row>
    <row r="3" spans="1:12">
      <c r="A3" s="872"/>
      <c r="B3" s="425"/>
      <c r="C3" s="426"/>
      <c r="D3" s="85"/>
      <c r="E3" s="85"/>
      <c r="F3" s="85"/>
      <c r="G3" s="873"/>
      <c r="H3" s="873"/>
      <c r="I3" s="85"/>
      <c r="J3" s="85"/>
      <c r="K3" s="426" t="s">
        <v>378</v>
      </c>
      <c r="L3" s="427" t="s">
        <v>378</v>
      </c>
    </row>
    <row r="4" spans="1:12">
      <c r="A4" s="874" t="s">
        <v>11</v>
      </c>
      <c r="B4" s="875"/>
      <c r="C4" s="876" t="s">
        <v>721</v>
      </c>
      <c r="D4" s="877" t="s">
        <v>722</v>
      </c>
      <c r="E4" s="877" t="s">
        <v>723</v>
      </c>
      <c r="F4" s="877" t="s">
        <v>724</v>
      </c>
      <c r="G4" s="878" t="s">
        <v>725</v>
      </c>
      <c r="H4" s="878" t="s">
        <v>726</v>
      </c>
      <c r="I4" s="878" t="s">
        <v>727</v>
      </c>
      <c r="J4" s="878" t="s">
        <v>728</v>
      </c>
      <c r="K4" s="876" t="s">
        <v>729</v>
      </c>
      <c r="L4" s="878" t="s">
        <v>568</v>
      </c>
    </row>
    <row r="5" spans="1:12">
      <c r="A5" s="428" t="s">
        <v>12</v>
      </c>
      <c r="B5" s="429"/>
      <c r="C5" s="430">
        <v>8023230968</v>
      </c>
      <c r="D5" s="431">
        <v>7441892702</v>
      </c>
      <c r="E5" s="431">
        <v>6295728862</v>
      </c>
      <c r="F5" s="431">
        <v>5778510081</v>
      </c>
      <c r="G5" s="431">
        <v>5591136518</v>
      </c>
      <c r="H5" s="431">
        <v>5513037080</v>
      </c>
      <c r="I5" s="431">
        <v>5499872728</v>
      </c>
      <c r="J5" s="1015">
        <v>5478793882</v>
      </c>
      <c r="K5" s="430">
        <v>8023230968</v>
      </c>
      <c r="L5" s="431">
        <v>5591136518</v>
      </c>
    </row>
    <row r="6" spans="1:12">
      <c r="A6" s="432" t="s">
        <v>13</v>
      </c>
      <c r="B6" s="433"/>
      <c r="C6" s="434">
        <v>2954080014</v>
      </c>
      <c r="D6" s="435">
        <v>3054348263</v>
      </c>
      <c r="E6" s="435">
        <v>2999022763</v>
      </c>
      <c r="F6" s="435">
        <v>3157434099</v>
      </c>
      <c r="G6" s="435">
        <v>3379082981</v>
      </c>
      <c r="H6" s="435">
        <v>3824219652</v>
      </c>
      <c r="I6" s="435">
        <v>3105194644</v>
      </c>
      <c r="J6" s="653">
        <v>3193003387</v>
      </c>
      <c r="K6" s="434">
        <v>2954080014</v>
      </c>
      <c r="L6" s="435">
        <v>3379082981</v>
      </c>
    </row>
    <row r="7" spans="1:12">
      <c r="A7" s="432" t="s">
        <v>14</v>
      </c>
      <c r="B7" s="433"/>
      <c r="C7" s="434">
        <v>1611848817</v>
      </c>
      <c r="D7" s="435">
        <v>996122474</v>
      </c>
      <c r="E7" s="435">
        <v>558680716</v>
      </c>
      <c r="F7" s="435">
        <v>-362820144</v>
      </c>
      <c r="G7" s="435">
        <v>683492974</v>
      </c>
      <c r="H7" s="435">
        <v>1039303087</v>
      </c>
      <c r="I7" s="435">
        <v>819639014</v>
      </c>
      <c r="J7" s="653">
        <v>989131428</v>
      </c>
      <c r="K7" s="434">
        <v>1611848817</v>
      </c>
      <c r="L7" s="435">
        <v>683492974</v>
      </c>
    </row>
    <row r="8" spans="1:12">
      <c r="A8" s="436" t="s">
        <v>424</v>
      </c>
      <c r="B8" s="433"/>
      <c r="C8" s="434">
        <v>496809000</v>
      </c>
      <c r="D8" s="435">
        <v>521573685</v>
      </c>
      <c r="E8" s="435">
        <v>-138595036</v>
      </c>
      <c r="F8" s="435">
        <v>32448987</v>
      </c>
      <c r="G8" s="435">
        <v>-135307835</v>
      </c>
      <c r="H8" s="435">
        <v>548921470</v>
      </c>
      <c r="I8" s="435">
        <v>616140387</v>
      </c>
      <c r="J8" s="653">
        <v>524043558</v>
      </c>
      <c r="K8" s="434">
        <v>496809000</v>
      </c>
      <c r="L8" s="435">
        <v>-135307835</v>
      </c>
    </row>
    <row r="9" spans="1:12">
      <c r="A9" s="437" t="s">
        <v>15</v>
      </c>
      <c r="B9" s="438"/>
      <c r="C9" s="439">
        <v>325070105</v>
      </c>
      <c r="D9" s="440">
        <v>733122035</v>
      </c>
      <c r="E9" s="440">
        <v>243716342</v>
      </c>
      <c r="F9" s="440">
        <v>290783402</v>
      </c>
      <c r="G9" s="440">
        <v>668524814</v>
      </c>
      <c r="H9" s="440">
        <v>173576551</v>
      </c>
      <c r="I9" s="440">
        <v>165648389</v>
      </c>
      <c r="J9" s="1016">
        <v>262063015</v>
      </c>
      <c r="K9" s="439">
        <v>325070105</v>
      </c>
      <c r="L9" s="440">
        <v>668524814</v>
      </c>
    </row>
    <row r="10" spans="1:12">
      <c r="A10" s="429" t="s">
        <v>16</v>
      </c>
      <c r="B10" s="441"/>
      <c r="C10" s="430">
        <v>13411038904</v>
      </c>
      <c r="D10" s="431">
        <v>12746459158</v>
      </c>
      <c r="E10" s="431">
        <v>9959153648</v>
      </c>
      <c r="F10" s="431">
        <v>8897356425</v>
      </c>
      <c r="G10" s="431">
        <v>10186929449</v>
      </c>
      <c r="H10" s="431">
        <v>11098557838</v>
      </c>
      <c r="I10" s="431">
        <v>10206945163</v>
      </c>
      <c r="J10" s="1015">
        <v>10447035269</v>
      </c>
      <c r="K10" s="430">
        <v>13411038904</v>
      </c>
      <c r="L10" s="431">
        <v>10186929449</v>
      </c>
    </row>
    <row r="11" spans="1:12">
      <c r="A11" s="436" t="s">
        <v>17</v>
      </c>
      <c r="B11" s="433"/>
      <c r="C11" s="434">
        <v>6280252852</v>
      </c>
      <c r="D11" s="435">
        <v>6908640975</v>
      </c>
      <c r="E11" s="435">
        <v>6777193302</v>
      </c>
      <c r="F11" s="435">
        <v>6421257792</v>
      </c>
      <c r="G11" s="435">
        <v>6371350837</v>
      </c>
      <c r="H11" s="435">
        <v>6789142837</v>
      </c>
      <c r="I11" s="435">
        <v>6103658227</v>
      </c>
      <c r="J11" s="653">
        <v>6496570433</v>
      </c>
      <c r="K11" s="434">
        <v>6280252852</v>
      </c>
      <c r="L11" s="435">
        <v>6371350839</v>
      </c>
    </row>
    <row r="12" spans="1:12">
      <c r="A12" s="436" t="s">
        <v>524</v>
      </c>
      <c r="B12" s="433"/>
      <c r="C12" s="434">
        <v>253530538</v>
      </c>
      <c r="D12" s="435">
        <v>235075630</v>
      </c>
      <c r="E12" s="435">
        <v>236929676</v>
      </c>
      <c r="F12" s="435">
        <v>250482356</v>
      </c>
      <c r="G12" s="435">
        <v>240230549</v>
      </c>
      <c r="H12" s="435">
        <v>163891605</v>
      </c>
      <c r="I12" s="435">
        <v>164065347</v>
      </c>
      <c r="J12" s="653">
        <v>198329446</v>
      </c>
      <c r="K12" s="434">
        <v>253530538</v>
      </c>
      <c r="L12" s="435">
        <v>240230549</v>
      </c>
    </row>
    <row r="13" spans="1:12">
      <c r="A13" s="436" t="s">
        <v>525</v>
      </c>
      <c r="B13" s="433"/>
      <c r="C13" s="434">
        <v>0</v>
      </c>
      <c r="D13" s="435">
        <v>0</v>
      </c>
      <c r="E13" s="435">
        <v>0</v>
      </c>
      <c r="F13" s="435">
        <v>24000000</v>
      </c>
      <c r="G13" s="435">
        <v>0</v>
      </c>
      <c r="H13" s="435">
        <v>35780715</v>
      </c>
      <c r="I13" s="435">
        <v>0</v>
      </c>
      <c r="J13" s="653">
        <v>0</v>
      </c>
      <c r="K13" s="434">
        <v>0</v>
      </c>
      <c r="L13" s="435">
        <v>0</v>
      </c>
    </row>
    <row r="14" spans="1:12">
      <c r="A14" s="436" t="s">
        <v>557</v>
      </c>
      <c r="B14" s="433"/>
      <c r="C14" s="434">
        <v>0</v>
      </c>
      <c r="D14" s="435">
        <v>-200000000</v>
      </c>
      <c r="E14" s="435">
        <v>14000000000</v>
      </c>
      <c r="F14" s="435">
        <v>0</v>
      </c>
      <c r="G14" s="435">
        <v>0</v>
      </c>
      <c r="H14" s="435">
        <v>0</v>
      </c>
      <c r="I14" s="435">
        <v>0</v>
      </c>
      <c r="J14" s="653">
        <v>0</v>
      </c>
      <c r="K14" s="434">
        <v>0</v>
      </c>
      <c r="L14" s="435">
        <v>0</v>
      </c>
    </row>
    <row r="15" spans="1:12">
      <c r="A15" s="442" t="s">
        <v>18</v>
      </c>
      <c r="B15" s="438"/>
      <c r="C15" s="439">
        <v>0</v>
      </c>
      <c r="D15" s="440">
        <v>0</v>
      </c>
      <c r="E15" s="440">
        <v>1627410000</v>
      </c>
      <c r="F15" s="440">
        <v>0</v>
      </c>
      <c r="G15" s="440">
        <v>0</v>
      </c>
      <c r="H15" s="440">
        <v>0</v>
      </c>
      <c r="I15" s="440">
        <v>0</v>
      </c>
      <c r="J15" s="1016">
        <v>0</v>
      </c>
      <c r="K15" s="439">
        <v>0</v>
      </c>
      <c r="L15" s="440">
        <v>0</v>
      </c>
    </row>
    <row r="16" spans="1:12">
      <c r="A16" s="443" t="s">
        <v>19</v>
      </c>
      <c r="B16" s="441"/>
      <c r="C16" s="430">
        <v>7130786052</v>
      </c>
      <c r="D16" s="431">
        <v>6037818184</v>
      </c>
      <c r="E16" s="431">
        <v>-12445449655</v>
      </c>
      <c r="F16" s="431">
        <v>2476098635</v>
      </c>
      <c r="G16" s="431">
        <v>3815578608</v>
      </c>
      <c r="H16" s="431">
        <v>4310415002</v>
      </c>
      <c r="I16" s="431">
        <v>4103286935</v>
      </c>
      <c r="J16" s="1015">
        <v>3950464836</v>
      </c>
      <c r="K16" s="430">
        <v>7130786052</v>
      </c>
      <c r="L16" s="431">
        <v>3815578608</v>
      </c>
    </row>
    <row r="17" spans="1:12">
      <c r="A17" s="442" t="s">
        <v>20</v>
      </c>
      <c r="B17" s="438"/>
      <c r="C17" s="439">
        <v>147223122</v>
      </c>
      <c r="D17" s="440">
        <v>774268674</v>
      </c>
      <c r="E17" s="440">
        <v>367580036</v>
      </c>
      <c r="F17" s="440">
        <v>192307894</v>
      </c>
      <c r="G17" s="440">
        <v>233927796</v>
      </c>
      <c r="H17" s="440">
        <v>-238640751</v>
      </c>
      <c r="I17" s="440">
        <v>-150638483</v>
      </c>
      <c r="J17" s="1016">
        <v>239847161</v>
      </c>
      <c r="K17" s="439">
        <v>147223122</v>
      </c>
      <c r="L17" s="440">
        <v>233927796</v>
      </c>
    </row>
    <row r="18" spans="1:12">
      <c r="A18" s="443" t="s">
        <v>21</v>
      </c>
      <c r="B18" s="441"/>
      <c r="C18" s="430">
        <v>6983562930</v>
      </c>
      <c r="D18" s="431">
        <v>5263549510</v>
      </c>
      <c r="E18" s="431">
        <v>-12813029690</v>
      </c>
      <c r="F18" s="431">
        <v>2283790739</v>
      </c>
      <c r="G18" s="431">
        <v>3581650813</v>
      </c>
      <c r="H18" s="431">
        <v>4549055753</v>
      </c>
      <c r="I18" s="431">
        <v>4253925417</v>
      </c>
      <c r="J18" s="1015">
        <v>3710617675</v>
      </c>
      <c r="K18" s="430">
        <v>6983562930</v>
      </c>
      <c r="L18" s="431">
        <v>3581650813</v>
      </c>
    </row>
    <row r="19" spans="1:12">
      <c r="A19" s="436" t="s">
        <v>22</v>
      </c>
      <c r="B19" s="433"/>
      <c r="C19" s="434">
        <v>-29555064</v>
      </c>
      <c r="D19" s="435">
        <v>-2228679</v>
      </c>
      <c r="E19" s="435">
        <v>-27560449</v>
      </c>
      <c r="F19" s="435">
        <v>30986464</v>
      </c>
      <c r="G19" s="435">
        <v>-13911072</v>
      </c>
      <c r="H19" s="435">
        <v>-25206265</v>
      </c>
      <c r="I19" s="435">
        <v>5509121</v>
      </c>
      <c r="J19" s="653">
        <v>-2647015</v>
      </c>
      <c r="K19" s="434">
        <v>-29555064</v>
      </c>
      <c r="L19" s="435">
        <v>-13911072</v>
      </c>
    </row>
    <row r="20" spans="1:12">
      <c r="A20" s="443" t="s">
        <v>23</v>
      </c>
      <c r="B20" s="441"/>
      <c r="C20" s="430">
        <v>6954007866</v>
      </c>
      <c r="D20" s="431">
        <v>5261320831</v>
      </c>
      <c r="E20" s="431">
        <v>-12840590139</v>
      </c>
      <c r="F20" s="431">
        <v>2314777203</v>
      </c>
      <c r="G20" s="431">
        <v>3567739741</v>
      </c>
      <c r="H20" s="431">
        <v>4523849488</v>
      </c>
      <c r="I20" s="431">
        <v>4259434538</v>
      </c>
      <c r="J20" s="1015">
        <v>3707970660</v>
      </c>
      <c r="K20" s="430">
        <v>6954007866</v>
      </c>
      <c r="L20" s="431">
        <v>3567739741</v>
      </c>
    </row>
    <row r="21" spans="1:12">
      <c r="A21" s="442" t="s">
        <v>24</v>
      </c>
      <c r="B21" s="438"/>
      <c r="C21" s="439">
        <v>1787144734</v>
      </c>
      <c r="D21" s="440">
        <v>706025116</v>
      </c>
      <c r="E21" s="440">
        <v>833665717</v>
      </c>
      <c r="F21" s="440">
        <v>516421745</v>
      </c>
      <c r="G21" s="440">
        <v>826897153</v>
      </c>
      <c r="H21" s="440">
        <v>845934534</v>
      </c>
      <c r="I21" s="440">
        <v>936097283</v>
      </c>
      <c r="J21" s="1016">
        <v>954700399</v>
      </c>
      <c r="K21" s="439">
        <v>1787144734</v>
      </c>
      <c r="L21" s="440">
        <v>826897153</v>
      </c>
    </row>
    <row r="22" spans="1:12">
      <c r="A22" s="444" t="s">
        <v>362</v>
      </c>
      <c r="B22" s="445"/>
      <c r="C22" s="446">
        <v>5166863132</v>
      </c>
      <c r="D22" s="447">
        <v>4554920715</v>
      </c>
      <c r="E22" s="447">
        <v>-13674255856</v>
      </c>
      <c r="F22" s="447">
        <v>1799355459</v>
      </c>
      <c r="G22" s="447">
        <v>2741451259</v>
      </c>
      <c r="H22" s="447">
        <v>3677914954</v>
      </c>
      <c r="I22" s="447">
        <v>3323337255</v>
      </c>
      <c r="J22" s="654">
        <v>2753270261</v>
      </c>
      <c r="K22" s="446">
        <v>5166863132</v>
      </c>
      <c r="L22" s="447">
        <v>2741451259</v>
      </c>
    </row>
    <row r="23" spans="1:12">
      <c r="A23" s="444" t="s">
        <v>558</v>
      </c>
      <c r="B23" s="445"/>
      <c r="C23" s="446">
        <v>5166863132</v>
      </c>
      <c r="D23" s="447">
        <v>4354920715</v>
      </c>
      <c r="E23" s="447">
        <v>1953154144</v>
      </c>
      <c r="F23" s="447">
        <v>1799355459</v>
      </c>
      <c r="G23" s="447">
        <v>2741451259</v>
      </c>
      <c r="H23" s="447">
        <v>3677914954</v>
      </c>
      <c r="I23" s="447">
        <v>3323337255</v>
      </c>
      <c r="J23" s="654">
        <v>2753270261</v>
      </c>
      <c r="K23" s="446">
        <v>5166863132</v>
      </c>
      <c r="L23" s="447">
        <v>2741451259</v>
      </c>
    </row>
    <row r="24" spans="1:12">
      <c r="A24" s="444" t="s">
        <v>363</v>
      </c>
      <c r="B24" s="445"/>
      <c r="C24" s="446">
        <v>5166863132</v>
      </c>
      <c r="D24" s="447">
        <v>4554920715</v>
      </c>
      <c r="E24" s="447">
        <v>-13674255856</v>
      </c>
      <c r="F24" s="447">
        <v>1794405943</v>
      </c>
      <c r="G24" s="447">
        <v>2660623673</v>
      </c>
      <c r="H24" s="447">
        <v>3575692744</v>
      </c>
      <c r="I24" s="447">
        <v>3205945077</v>
      </c>
      <c r="J24" s="654">
        <v>2636548752</v>
      </c>
      <c r="K24" s="446">
        <v>5166863132</v>
      </c>
      <c r="L24" s="447">
        <v>2660423673</v>
      </c>
    </row>
    <row r="25" spans="1:12">
      <c r="A25" s="444" t="s">
        <v>364</v>
      </c>
      <c r="B25" s="445"/>
      <c r="C25" s="446">
        <v>0</v>
      </c>
      <c r="D25" s="447">
        <v>0</v>
      </c>
      <c r="E25" s="447">
        <v>0</v>
      </c>
      <c r="F25" s="447">
        <v>4949516</v>
      </c>
      <c r="G25" s="447">
        <v>80827586</v>
      </c>
      <c r="H25" s="447">
        <v>102222210</v>
      </c>
      <c r="I25" s="447">
        <v>117392178</v>
      </c>
      <c r="J25" s="654">
        <v>116721509</v>
      </c>
      <c r="K25" s="446">
        <v>0</v>
      </c>
      <c r="L25" s="447">
        <v>80827586</v>
      </c>
    </row>
    <row r="26" spans="1:12" ht="27.75" customHeight="1">
      <c r="A26" s="1486" t="s">
        <v>720</v>
      </c>
      <c r="B26" s="1486"/>
      <c r="C26" s="1486"/>
      <c r="D26" s="1486"/>
      <c r="E26" s="1486"/>
      <c r="F26" s="1486"/>
      <c r="G26" s="1486"/>
      <c r="H26" s="1486"/>
      <c r="I26" s="1486"/>
      <c r="J26" s="1486"/>
      <c r="K26" s="1486"/>
      <c r="L26" s="1486"/>
    </row>
    <row r="27" spans="1:12" ht="15" customHeight="1">
      <c r="A27" s="96"/>
      <c r="B27" s="96"/>
      <c r="C27" s="96"/>
      <c r="D27" s="96"/>
      <c r="E27" s="96"/>
      <c r="F27" s="96"/>
      <c r="G27" s="96"/>
      <c r="H27" s="96"/>
      <c r="I27" s="96"/>
      <c r="J27" s="96"/>
      <c r="K27" s="96"/>
      <c r="L27" s="96"/>
    </row>
    <row r="28" spans="1:12">
      <c r="A28" s="1347" t="s">
        <v>612</v>
      </c>
      <c r="B28" s="456"/>
      <c r="C28" s="1348"/>
      <c r="D28" s="1349"/>
      <c r="E28" s="1349"/>
      <c r="F28" s="1349"/>
    </row>
    <row r="29" spans="1:12">
      <c r="A29" s="24"/>
      <c r="B29" s="449"/>
      <c r="C29" s="24"/>
      <c r="D29" s="881"/>
      <c r="E29" s="881"/>
      <c r="F29" s="881"/>
    </row>
    <row r="30" spans="1:12" ht="15.75" thickBot="1">
      <c r="A30" s="874" t="s">
        <v>11</v>
      </c>
      <c r="B30" s="449" t="s">
        <v>568</v>
      </c>
      <c r="C30" s="1075" t="s">
        <v>526</v>
      </c>
      <c r="D30" s="1075" t="s">
        <v>731</v>
      </c>
      <c r="E30" s="1075" t="s">
        <v>569</v>
      </c>
      <c r="F30" s="1075" t="s">
        <v>732</v>
      </c>
    </row>
    <row r="31" spans="1:12">
      <c r="A31" s="450" t="s">
        <v>12</v>
      </c>
      <c r="B31" s="451">
        <v>25108268162</v>
      </c>
      <c r="C31" s="452">
        <v>21900193667</v>
      </c>
      <c r="D31" s="452">
        <v>22150628764</v>
      </c>
      <c r="E31" s="452">
        <v>22104495076</v>
      </c>
      <c r="F31" s="452">
        <v>23571053911</v>
      </c>
    </row>
    <row r="32" spans="1:12">
      <c r="A32" s="448" t="s">
        <v>13</v>
      </c>
      <c r="B32" s="449">
        <v>12589888107</v>
      </c>
      <c r="C32" s="453">
        <v>13523714053</v>
      </c>
      <c r="D32" s="453">
        <v>12217032279</v>
      </c>
      <c r="E32" s="453">
        <v>12635546946</v>
      </c>
      <c r="F32" s="453">
        <v>15258172368</v>
      </c>
    </row>
    <row r="33" spans="1:6">
      <c r="A33" s="448" t="s">
        <v>14</v>
      </c>
      <c r="B33" s="449">
        <v>1875484690</v>
      </c>
      <c r="C33" s="453">
        <v>4259863321</v>
      </c>
      <c r="D33" s="453">
        <v>4297170571</v>
      </c>
      <c r="E33" s="453">
        <v>4349669828</v>
      </c>
      <c r="F33" s="453">
        <v>4569778416</v>
      </c>
    </row>
    <row r="34" spans="1:6">
      <c r="A34" s="448" t="s">
        <v>424</v>
      </c>
      <c r="B34" s="449">
        <v>280419800</v>
      </c>
      <c r="C34" s="453">
        <v>2183915883</v>
      </c>
      <c r="D34" s="453">
        <v>1669398143</v>
      </c>
      <c r="E34" s="453">
        <v>2385372963</v>
      </c>
      <c r="F34" s="453">
        <v>0</v>
      </c>
    </row>
    <row r="35" spans="1:6">
      <c r="A35" s="454" t="s">
        <v>15</v>
      </c>
      <c r="B35" s="455">
        <v>1936146594</v>
      </c>
      <c r="C35" s="456">
        <v>796546075</v>
      </c>
      <c r="D35" s="456">
        <v>593884235</v>
      </c>
      <c r="E35" s="456">
        <v>1058654277</v>
      </c>
      <c r="F35" s="456">
        <v>965983472</v>
      </c>
    </row>
    <row r="36" spans="1:6">
      <c r="A36" s="457" t="s">
        <v>16</v>
      </c>
      <c r="B36" s="458">
        <v>41789407352</v>
      </c>
      <c r="C36" s="459">
        <v>42665232997</v>
      </c>
      <c r="D36" s="459">
        <v>40928113963</v>
      </c>
      <c r="E36" s="459">
        <v>42533739086</v>
      </c>
      <c r="F36" s="459">
        <v>44364988168</v>
      </c>
    </row>
    <row r="37" spans="1:6">
      <c r="A37" s="448" t="s">
        <v>564</v>
      </c>
      <c r="B37" s="449">
        <v>26478442907</v>
      </c>
      <c r="C37" s="453">
        <v>25662755228</v>
      </c>
      <c r="D37" s="453">
        <v>27027441949</v>
      </c>
      <c r="E37" s="453">
        <v>25899636961</v>
      </c>
      <c r="F37" s="453">
        <v>23510525896</v>
      </c>
    </row>
    <row r="38" spans="1:6">
      <c r="A38" s="448" t="s">
        <v>524</v>
      </c>
      <c r="B38" s="449">
        <v>962059862</v>
      </c>
      <c r="C38" s="453">
        <v>686778949</v>
      </c>
      <c r="D38" s="453">
        <v>606336483</v>
      </c>
      <c r="E38" s="453">
        <v>0</v>
      </c>
      <c r="F38" s="453">
        <v>0</v>
      </c>
    </row>
    <row r="39" spans="1:6">
      <c r="A39" s="448" t="s">
        <v>525</v>
      </c>
      <c r="B39" s="449">
        <v>24000000</v>
      </c>
      <c r="C39" s="453">
        <v>35780715</v>
      </c>
      <c r="D39" s="453">
        <v>379000000</v>
      </c>
      <c r="E39" s="453">
        <v>355000000</v>
      </c>
      <c r="F39" s="453">
        <v>20000000</v>
      </c>
    </row>
    <row r="40" spans="1:6">
      <c r="A40" s="448" t="s">
        <v>733</v>
      </c>
      <c r="B40" s="449">
        <v>13800000000</v>
      </c>
      <c r="C40" s="453">
        <v>0</v>
      </c>
      <c r="D40" s="453">
        <v>0</v>
      </c>
      <c r="E40" s="453">
        <v>0</v>
      </c>
      <c r="F40" s="453">
        <v>1500000000</v>
      </c>
    </row>
    <row r="41" spans="1:6">
      <c r="A41" s="454" t="s">
        <v>18</v>
      </c>
      <c r="B41" s="455">
        <v>1627410000</v>
      </c>
      <c r="C41" s="456">
        <v>0</v>
      </c>
      <c r="D41" s="456">
        <v>0</v>
      </c>
      <c r="E41" s="456">
        <v>803375450</v>
      </c>
      <c r="F41" s="456">
        <v>0</v>
      </c>
    </row>
    <row r="42" spans="1:6">
      <c r="A42" s="457" t="s">
        <v>19</v>
      </c>
      <c r="B42" s="458">
        <v>-116345556</v>
      </c>
      <c r="C42" s="459">
        <v>17002477771</v>
      </c>
      <c r="D42" s="459">
        <v>13900672013</v>
      </c>
      <c r="E42" s="459">
        <v>15830726674</v>
      </c>
      <c r="F42" s="459">
        <v>19354462271</v>
      </c>
    </row>
    <row r="43" spans="1:6">
      <c r="A43" s="454" t="s">
        <v>20</v>
      </c>
      <c r="B43" s="455">
        <v>1568084400</v>
      </c>
      <c r="C43" s="456">
        <v>348064633</v>
      </c>
      <c r="D43" s="456">
        <v>7000638369</v>
      </c>
      <c r="E43" s="456">
        <v>1515868333</v>
      </c>
      <c r="F43" s="456">
        <v>-649801578</v>
      </c>
    </row>
    <row r="44" spans="1:6">
      <c r="A44" s="448" t="s">
        <v>21</v>
      </c>
      <c r="B44" s="449">
        <v>-1684429956</v>
      </c>
      <c r="C44" s="453">
        <v>16654413137</v>
      </c>
      <c r="D44" s="453">
        <v>6900033645</v>
      </c>
      <c r="E44" s="453">
        <v>14314858341</v>
      </c>
      <c r="F44" s="453">
        <v>20004263849</v>
      </c>
    </row>
    <row r="45" spans="1:6">
      <c r="A45" s="454" t="s">
        <v>22</v>
      </c>
      <c r="B45" s="455">
        <v>-12713736</v>
      </c>
      <c r="C45" s="456">
        <v>-2468237</v>
      </c>
      <c r="D45" s="456">
        <v>-596305477</v>
      </c>
      <c r="E45" s="456">
        <v>-492569806</v>
      </c>
      <c r="F45" s="456">
        <v>-281970020</v>
      </c>
    </row>
    <row r="46" spans="1:6">
      <c r="A46" s="448" t="s">
        <v>23</v>
      </c>
      <c r="B46" s="449">
        <v>-1697143692</v>
      </c>
      <c r="C46" s="453">
        <v>16651944900</v>
      </c>
      <c r="D46" s="453">
        <v>6303728168</v>
      </c>
      <c r="E46" s="453">
        <v>13822288535</v>
      </c>
      <c r="F46" s="453">
        <v>19722293829</v>
      </c>
    </row>
    <row r="47" spans="1:6">
      <c r="A47" s="454" t="s">
        <v>24</v>
      </c>
      <c r="B47" s="455">
        <v>2883009731</v>
      </c>
      <c r="C47" s="456">
        <v>3651169004</v>
      </c>
      <c r="D47" s="456">
        <v>1714522397</v>
      </c>
      <c r="E47" s="456">
        <v>-1249496494</v>
      </c>
      <c r="F47" s="456">
        <v>4548422058</v>
      </c>
    </row>
    <row r="48" spans="1:6">
      <c r="A48" s="1344" t="s">
        <v>362</v>
      </c>
      <c r="B48" s="1345">
        <v>-4579528423</v>
      </c>
      <c r="C48" s="1346">
        <v>13000775896</v>
      </c>
      <c r="D48" s="1346">
        <v>4589005771</v>
      </c>
      <c r="E48" s="1346">
        <v>15071785029</v>
      </c>
      <c r="F48" s="1346">
        <v>15173871771</v>
      </c>
    </row>
    <row r="49" spans="1:16384">
      <c r="A49" s="454" t="s">
        <v>558</v>
      </c>
      <c r="B49" s="455">
        <v>10847481577</v>
      </c>
      <c r="C49" s="456">
        <v>13000775896</v>
      </c>
      <c r="D49" s="456">
        <v>4589005771</v>
      </c>
      <c r="E49" s="456">
        <v>15875160479</v>
      </c>
      <c r="F49" s="456">
        <v>16673871771</v>
      </c>
      <c r="G49" s="781"/>
      <c r="H49" s="781"/>
      <c r="I49" s="782"/>
      <c r="K49" s="781"/>
    </row>
    <row r="50" spans="1:16384">
      <c r="A50" s="454" t="s">
        <v>364</v>
      </c>
      <c r="B50" s="455">
        <v>85777102</v>
      </c>
      <c r="C50" s="456">
        <v>451027400</v>
      </c>
      <c r="D50" s="456">
        <v>550675674</v>
      </c>
      <c r="E50" s="456">
        <v>786142317</v>
      </c>
      <c r="F50" s="456">
        <v>780898506</v>
      </c>
    </row>
    <row r="51" spans="1:16384">
      <c r="A51" s="454" t="s">
        <v>25</v>
      </c>
      <c r="B51" s="1017">
        <v>-2.8</v>
      </c>
      <c r="C51" s="1018">
        <v>7.6</v>
      </c>
      <c r="D51" s="1018">
        <v>2.6</v>
      </c>
      <c r="E51" s="1018">
        <v>9.6</v>
      </c>
      <c r="F51" s="1018">
        <v>9.8000000000000007</v>
      </c>
    </row>
    <row r="52" spans="1:16384" ht="26.25" customHeight="1">
      <c r="A52" s="1487" t="s">
        <v>720</v>
      </c>
      <c r="B52" s="1487"/>
      <c r="C52" s="1487"/>
      <c r="D52" s="1487"/>
      <c r="E52" s="1487"/>
      <c r="F52" s="1487"/>
    </row>
    <row r="53" spans="1:16384">
      <c r="A53" s="487" t="s">
        <v>730</v>
      </c>
      <c r="B53" s="1019"/>
      <c r="C53" s="1019"/>
      <c r="D53" s="1019"/>
      <c r="E53" s="1019"/>
      <c r="F53" s="1019"/>
    </row>
    <row r="54" spans="1:16384">
      <c r="A54" s="1488" t="s">
        <v>613</v>
      </c>
      <c r="B54" s="1488"/>
      <c r="C54" s="1488"/>
      <c r="D54" s="1488"/>
      <c r="E54" s="1488"/>
      <c r="F54" s="1488"/>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1"/>
      <c r="AQ54" s="781"/>
      <c r="AR54" s="781"/>
      <c r="AS54" s="781"/>
      <c r="AT54" s="781"/>
      <c r="AU54" s="781"/>
      <c r="AV54" s="781"/>
      <c r="AW54" s="781"/>
      <c r="AX54" s="781"/>
      <c r="AY54" s="781"/>
      <c r="AZ54" s="781"/>
      <c r="BA54" s="781"/>
      <c r="BB54" s="781"/>
      <c r="BC54" s="781"/>
      <c r="BD54" s="781"/>
      <c r="BE54" s="781"/>
      <c r="BF54" s="781"/>
      <c r="BG54" s="781"/>
      <c r="BH54" s="781"/>
      <c r="BI54" s="781"/>
      <c r="BJ54" s="781"/>
      <c r="BK54" s="781"/>
      <c r="BL54" s="781"/>
      <c r="BM54" s="781"/>
      <c r="BN54" s="781"/>
      <c r="BO54" s="781"/>
      <c r="BP54" s="781"/>
      <c r="BQ54" s="781"/>
      <c r="BR54" s="781"/>
      <c r="BS54" s="781"/>
      <c r="BT54" s="781"/>
      <c r="BU54" s="781"/>
      <c r="BV54" s="781"/>
      <c r="BW54" s="781"/>
      <c r="BX54" s="781"/>
      <c r="BY54" s="781"/>
      <c r="BZ54" s="781"/>
      <c r="CA54" s="781"/>
      <c r="CB54" s="781"/>
      <c r="CC54" s="781"/>
      <c r="CD54" s="781"/>
      <c r="CE54" s="781"/>
      <c r="CF54" s="781"/>
      <c r="CG54" s="781"/>
      <c r="CH54" s="781"/>
      <c r="CI54" s="781"/>
      <c r="CJ54" s="781"/>
      <c r="CK54" s="781"/>
      <c r="CL54" s="781"/>
      <c r="CM54" s="781"/>
      <c r="CN54" s="781"/>
      <c r="CO54" s="781"/>
      <c r="CP54" s="781"/>
      <c r="CQ54" s="781"/>
      <c r="CR54" s="781"/>
      <c r="CS54" s="781"/>
      <c r="CT54" s="781"/>
      <c r="CU54" s="781"/>
      <c r="CV54" s="781"/>
      <c r="CW54" s="781"/>
      <c r="CX54" s="781"/>
      <c r="CY54" s="781"/>
      <c r="CZ54" s="781"/>
      <c r="DA54" s="781"/>
      <c r="DB54" s="781"/>
      <c r="DC54" s="781"/>
      <c r="DD54" s="781"/>
      <c r="DE54" s="781"/>
      <c r="DF54" s="781"/>
      <c r="DG54" s="781"/>
      <c r="DH54" s="781"/>
      <c r="DI54" s="781"/>
      <c r="DJ54" s="781"/>
      <c r="DK54" s="781"/>
      <c r="DL54" s="781"/>
      <c r="DM54" s="781"/>
      <c r="DN54" s="781"/>
      <c r="DO54" s="781"/>
      <c r="DP54" s="781"/>
      <c r="DQ54" s="781"/>
      <c r="DR54" s="781"/>
      <c r="DS54" s="781"/>
      <c r="DT54" s="781"/>
      <c r="DU54" s="781"/>
      <c r="DV54" s="781"/>
      <c r="DW54" s="781"/>
      <c r="DX54" s="781"/>
      <c r="DY54" s="781"/>
      <c r="DZ54" s="781"/>
      <c r="EA54" s="781"/>
      <c r="EB54" s="781"/>
      <c r="EC54" s="781"/>
      <c r="ED54" s="781"/>
      <c r="EE54" s="781"/>
      <c r="EF54" s="781"/>
      <c r="EG54" s="781"/>
      <c r="EH54" s="781"/>
      <c r="EI54" s="781"/>
      <c r="EJ54" s="781"/>
      <c r="EK54" s="781"/>
      <c r="EL54" s="781"/>
      <c r="EM54" s="781"/>
      <c r="EN54" s="781"/>
      <c r="EO54" s="781"/>
      <c r="EP54" s="781"/>
      <c r="EQ54" s="781"/>
      <c r="ER54" s="781"/>
      <c r="ES54" s="781"/>
      <c r="ET54" s="781"/>
      <c r="EU54" s="781"/>
      <c r="EV54" s="781"/>
      <c r="EW54" s="781"/>
      <c r="EX54" s="781"/>
      <c r="EY54" s="781"/>
      <c r="EZ54" s="781"/>
      <c r="FA54" s="781"/>
      <c r="FB54" s="781"/>
      <c r="FC54" s="781"/>
      <c r="FD54" s="781"/>
      <c r="FE54" s="781"/>
      <c r="FF54" s="781"/>
      <c r="FG54" s="781"/>
      <c r="FH54" s="781"/>
      <c r="FI54" s="781"/>
      <c r="FJ54" s="781"/>
      <c r="FK54" s="781"/>
      <c r="FL54" s="781"/>
      <c r="FM54" s="781"/>
      <c r="FN54" s="781"/>
      <c r="FO54" s="781"/>
      <c r="FP54" s="781"/>
      <c r="FQ54" s="781"/>
      <c r="FR54" s="781"/>
      <c r="FS54" s="781"/>
      <c r="FT54" s="781"/>
      <c r="FU54" s="781"/>
      <c r="FV54" s="781"/>
      <c r="FW54" s="781"/>
      <c r="FX54" s="781"/>
      <c r="FY54" s="781"/>
      <c r="FZ54" s="781"/>
      <c r="GA54" s="781"/>
      <c r="GB54" s="781"/>
      <c r="GC54" s="781"/>
      <c r="GD54" s="781"/>
      <c r="GE54" s="781"/>
      <c r="GF54" s="781"/>
      <c r="GG54" s="781"/>
      <c r="GH54" s="781"/>
      <c r="GI54" s="781"/>
      <c r="GJ54" s="781"/>
      <c r="GK54" s="781"/>
      <c r="GL54" s="781"/>
      <c r="GM54" s="781"/>
      <c r="GN54" s="781"/>
      <c r="GO54" s="781"/>
      <c r="GP54" s="781"/>
      <c r="GQ54" s="781"/>
      <c r="GR54" s="781"/>
      <c r="GS54" s="781"/>
      <c r="GT54" s="781"/>
      <c r="GU54" s="781"/>
      <c r="GV54" s="781"/>
      <c r="GW54" s="781"/>
      <c r="GX54" s="781"/>
      <c r="GY54" s="781"/>
      <c r="GZ54" s="781"/>
      <c r="HA54" s="781"/>
      <c r="HB54" s="781"/>
      <c r="HC54" s="781"/>
      <c r="HD54" s="781"/>
      <c r="HE54" s="781"/>
      <c r="HF54" s="781"/>
      <c r="HG54" s="781"/>
      <c r="HH54" s="781"/>
      <c r="HI54" s="781"/>
      <c r="HJ54" s="781"/>
      <c r="HK54" s="781"/>
      <c r="HL54" s="781"/>
      <c r="HM54" s="781"/>
      <c r="HN54" s="781"/>
      <c r="HO54" s="781"/>
      <c r="HP54" s="781"/>
      <c r="HQ54" s="781"/>
      <c r="HR54" s="781"/>
      <c r="HS54" s="781"/>
      <c r="HT54" s="781"/>
      <c r="HU54" s="781"/>
      <c r="HV54" s="781"/>
      <c r="HW54" s="781"/>
      <c r="HX54" s="781"/>
      <c r="HY54" s="781"/>
      <c r="HZ54" s="781"/>
      <c r="IA54" s="781"/>
      <c r="IB54" s="781"/>
      <c r="IC54" s="781"/>
      <c r="ID54" s="781"/>
      <c r="IE54" s="781"/>
      <c r="IF54" s="781"/>
      <c r="IG54" s="781"/>
      <c r="IH54" s="781"/>
      <c r="II54" s="781"/>
      <c r="IJ54" s="781"/>
      <c r="IK54" s="781"/>
      <c r="IL54" s="781"/>
      <c r="IM54" s="781"/>
      <c r="IN54" s="781"/>
      <c r="IO54" s="781"/>
      <c r="IP54" s="781"/>
      <c r="IQ54" s="781"/>
      <c r="IR54" s="781"/>
      <c r="IS54" s="781"/>
      <c r="IT54" s="781"/>
      <c r="IU54" s="781"/>
      <c r="IV54" s="781"/>
      <c r="IW54" s="781"/>
      <c r="IX54" s="781"/>
      <c r="IY54" s="781"/>
      <c r="IZ54" s="781"/>
      <c r="JA54" s="781"/>
      <c r="JB54" s="781"/>
      <c r="JC54" s="781"/>
      <c r="JD54" s="781"/>
      <c r="JE54" s="781"/>
      <c r="JF54" s="781"/>
      <c r="JG54" s="781"/>
      <c r="JH54" s="781"/>
      <c r="JI54" s="781"/>
      <c r="JJ54" s="781"/>
      <c r="JK54" s="781"/>
      <c r="JL54" s="781"/>
      <c r="JM54" s="781"/>
      <c r="JN54" s="781"/>
      <c r="JO54" s="781"/>
      <c r="JP54" s="781"/>
      <c r="JQ54" s="781"/>
      <c r="JR54" s="781"/>
      <c r="JS54" s="781"/>
      <c r="JT54" s="781"/>
      <c r="JU54" s="781"/>
      <c r="JV54" s="781"/>
      <c r="JW54" s="781"/>
      <c r="JX54" s="781"/>
      <c r="JY54" s="781"/>
      <c r="JZ54" s="781"/>
      <c r="KA54" s="781"/>
      <c r="KB54" s="781"/>
      <c r="KC54" s="781"/>
      <c r="KD54" s="781"/>
      <c r="KE54" s="781"/>
      <c r="KF54" s="781"/>
      <c r="KG54" s="781"/>
      <c r="KH54" s="781"/>
      <c r="KI54" s="781"/>
      <c r="KJ54" s="781"/>
      <c r="KK54" s="781"/>
      <c r="KL54" s="781"/>
      <c r="KM54" s="781"/>
      <c r="KN54" s="781"/>
      <c r="KO54" s="781"/>
      <c r="KP54" s="781"/>
      <c r="KQ54" s="781"/>
      <c r="KR54" s="781"/>
      <c r="KS54" s="781"/>
      <c r="KT54" s="781"/>
      <c r="KU54" s="781"/>
      <c r="KV54" s="781"/>
      <c r="KW54" s="781"/>
      <c r="KX54" s="781"/>
      <c r="KY54" s="781"/>
      <c r="KZ54" s="781"/>
      <c r="LA54" s="781"/>
      <c r="LB54" s="781"/>
      <c r="LC54" s="781"/>
      <c r="LD54" s="781"/>
      <c r="LE54" s="781"/>
      <c r="LF54" s="781"/>
      <c r="LG54" s="781"/>
      <c r="LH54" s="781"/>
      <c r="LI54" s="781"/>
      <c r="LJ54" s="781"/>
      <c r="LK54" s="781"/>
      <c r="LL54" s="781"/>
      <c r="LM54" s="781"/>
      <c r="LN54" s="781"/>
      <c r="LO54" s="781"/>
      <c r="LP54" s="781"/>
      <c r="LQ54" s="781"/>
      <c r="LR54" s="781"/>
      <c r="LS54" s="781"/>
      <c r="LT54" s="781"/>
      <c r="LU54" s="781"/>
      <c r="LV54" s="781"/>
      <c r="LW54" s="781"/>
      <c r="LX54" s="781"/>
      <c r="LY54" s="781"/>
      <c r="LZ54" s="781"/>
      <c r="MA54" s="781"/>
      <c r="MB54" s="781"/>
      <c r="MC54" s="781"/>
      <c r="MD54" s="781"/>
      <c r="ME54" s="781"/>
      <c r="MF54" s="781"/>
      <c r="MG54" s="781"/>
      <c r="MH54" s="781"/>
      <c r="MI54" s="781"/>
      <c r="MJ54" s="781"/>
      <c r="MK54" s="781"/>
      <c r="ML54" s="781"/>
      <c r="MM54" s="781"/>
      <c r="MN54" s="781"/>
      <c r="MO54" s="781"/>
      <c r="MP54" s="781"/>
      <c r="MQ54" s="781"/>
      <c r="MR54" s="781"/>
      <c r="MS54" s="781"/>
      <c r="MT54" s="781"/>
      <c r="MU54" s="781"/>
      <c r="MV54" s="781"/>
      <c r="MW54" s="781"/>
      <c r="MX54" s="781"/>
      <c r="MY54" s="781"/>
      <c r="MZ54" s="781"/>
      <c r="NA54" s="781"/>
      <c r="NB54" s="781"/>
      <c r="NC54" s="781"/>
      <c r="ND54" s="781"/>
      <c r="NE54" s="781"/>
      <c r="NF54" s="781"/>
      <c r="NG54" s="781"/>
      <c r="NH54" s="781"/>
      <c r="NI54" s="781"/>
      <c r="NJ54" s="781"/>
      <c r="NK54" s="781"/>
      <c r="NL54" s="781"/>
      <c r="NM54" s="781"/>
      <c r="NN54" s="781"/>
      <c r="NO54" s="781"/>
      <c r="NP54" s="781"/>
      <c r="NQ54" s="781"/>
      <c r="NR54" s="781"/>
      <c r="NS54" s="781"/>
      <c r="NT54" s="781"/>
      <c r="NU54" s="781"/>
      <c r="NV54" s="781"/>
      <c r="NW54" s="781"/>
      <c r="NX54" s="781"/>
      <c r="NY54" s="781"/>
      <c r="NZ54" s="781"/>
      <c r="OA54" s="781"/>
      <c r="OB54" s="781"/>
      <c r="OC54" s="781"/>
      <c r="OD54" s="781"/>
      <c r="OE54" s="781"/>
      <c r="OF54" s="781"/>
      <c r="OG54" s="781"/>
      <c r="OH54" s="781"/>
      <c r="OI54" s="781"/>
      <c r="OJ54" s="781"/>
      <c r="OK54" s="781"/>
      <c r="OL54" s="781"/>
      <c r="OM54" s="781"/>
      <c r="ON54" s="781"/>
      <c r="OO54" s="781"/>
      <c r="OP54" s="781"/>
      <c r="OQ54" s="781"/>
      <c r="OR54" s="781"/>
      <c r="OS54" s="781"/>
      <c r="OT54" s="781"/>
      <c r="OU54" s="781"/>
      <c r="OV54" s="781"/>
      <c r="OW54" s="781"/>
      <c r="OX54" s="781"/>
      <c r="OY54" s="781"/>
      <c r="OZ54" s="781"/>
      <c r="PA54" s="781"/>
      <c r="PB54" s="781"/>
      <c r="PC54" s="781"/>
      <c r="PD54" s="781"/>
      <c r="PE54" s="781"/>
      <c r="PF54" s="781"/>
      <c r="PG54" s="781"/>
      <c r="PH54" s="781"/>
      <c r="PI54" s="781"/>
      <c r="PJ54" s="781"/>
      <c r="PK54" s="781"/>
      <c r="PL54" s="781"/>
      <c r="PM54" s="781"/>
      <c r="PN54" s="781"/>
      <c r="PO54" s="781"/>
      <c r="PP54" s="781"/>
      <c r="PQ54" s="781"/>
      <c r="PR54" s="781"/>
      <c r="PS54" s="781"/>
      <c r="PT54" s="781"/>
      <c r="PU54" s="781"/>
      <c r="PV54" s="781"/>
      <c r="PW54" s="781"/>
      <c r="PX54" s="781"/>
      <c r="PY54" s="781"/>
      <c r="PZ54" s="781"/>
      <c r="QA54" s="781"/>
      <c r="QB54" s="781"/>
      <c r="QC54" s="781"/>
      <c r="QD54" s="781"/>
      <c r="QE54" s="781"/>
      <c r="QF54" s="781"/>
      <c r="QG54" s="781"/>
      <c r="QH54" s="781"/>
      <c r="QI54" s="781"/>
      <c r="QJ54" s="781"/>
      <c r="QK54" s="781"/>
      <c r="QL54" s="781"/>
      <c r="QM54" s="781"/>
      <c r="QN54" s="781"/>
      <c r="QO54" s="781"/>
      <c r="QP54" s="781"/>
      <c r="QQ54" s="781"/>
      <c r="QR54" s="781"/>
      <c r="QS54" s="781"/>
      <c r="QT54" s="781"/>
      <c r="QU54" s="781"/>
      <c r="QV54" s="781"/>
      <c r="QW54" s="781"/>
      <c r="QX54" s="781"/>
      <c r="QY54" s="781"/>
      <c r="QZ54" s="781"/>
      <c r="RA54" s="781"/>
      <c r="RB54" s="781"/>
      <c r="RC54" s="781"/>
      <c r="RD54" s="781"/>
      <c r="RE54" s="781"/>
      <c r="RF54" s="781"/>
      <c r="RG54" s="781"/>
      <c r="RH54" s="781"/>
      <c r="RI54" s="781"/>
      <c r="RJ54" s="781"/>
      <c r="RK54" s="781"/>
      <c r="RL54" s="781"/>
      <c r="RM54" s="781"/>
      <c r="RN54" s="781"/>
      <c r="RO54" s="781"/>
      <c r="RP54" s="781"/>
      <c r="RQ54" s="781"/>
      <c r="RR54" s="781"/>
      <c r="RS54" s="781"/>
      <c r="RT54" s="781"/>
      <c r="RU54" s="781"/>
      <c r="RV54" s="781"/>
      <c r="RW54" s="781"/>
      <c r="RX54" s="781"/>
      <c r="RY54" s="781"/>
      <c r="RZ54" s="781"/>
      <c r="SA54" s="781"/>
      <c r="SB54" s="781"/>
      <c r="SC54" s="781"/>
      <c r="SD54" s="781"/>
      <c r="SE54" s="781"/>
      <c r="SF54" s="781"/>
      <c r="SG54" s="781"/>
      <c r="SH54" s="781"/>
      <c r="SI54" s="781"/>
      <c r="SJ54" s="781"/>
      <c r="SK54" s="781"/>
      <c r="SL54" s="781"/>
      <c r="SM54" s="781"/>
      <c r="SN54" s="781"/>
      <c r="SO54" s="781"/>
      <c r="SP54" s="781"/>
      <c r="SQ54" s="781"/>
      <c r="SR54" s="781"/>
      <c r="SS54" s="781"/>
      <c r="ST54" s="781"/>
      <c r="SU54" s="781"/>
      <c r="SV54" s="781"/>
      <c r="SW54" s="781"/>
      <c r="SX54" s="781"/>
      <c r="SY54" s="781"/>
      <c r="SZ54" s="781"/>
      <c r="TA54" s="781"/>
      <c r="TB54" s="781"/>
      <c r="TC54" s="781"/>
      <c r="TD54" s="781"/>
      <c r="TE54" s="781"/>
      <c r="TF54" s="781"/>
      <c r="TG54" s="781"/>
      <c r="TH54" s="781"/>
      <c r="TI54" s="781"/>
      <c r="TJ54" s="781"/>
      <c r="TK54" s="781"/>
      <c r="TL54" s="781"/>
      <c r="TM54" s="781"/>
      <c r="TN54" s="781"/>
      <c r="TO54" s="781"/>
      <c r="TP54" s="781"/>
      <c r="TQ54" s="781"/>
      <c r="TR54" s="781"/>
      <c r="TS54" s="781"/>
      <c r="TT54" s="781"/>
      <c r="TU54" s="781"/>
      <c r="TV54" s="781"/>
      <c r="TW54" s="781"/>
      <c r="TX54" s="781"/>
      <c r="TY54" s="781"/>
      <c r="TZ54" s="781"/>
      <c r="UA54" s="781"/>
      <c r="UB54" s="781"/>
      <c r="UC54" s="781"/>
      <c r="UD54" s="781"/>
      <c r="UE54" s="781"/>
      <c r="UF54" s="781"/>
      <c r="UG54" s="781"/>
      <c r="UH54" s="781"/>
      <c r="UI54" s="781"/>
      <c r="UJ54" s="781"/>
      <c r="UK54" s="781"/>
      <c r="UL54" s="781"/>
      <c r="UM54" s="781"/>
      <c r="UN54" s="781"/>
      <c r="UO54" s="781"/>
      <c r="UP54" s="781"/>
      <c r="UQ54" s="781"/>
      <c r="UR54" s="781"/>
      <c r="US54" s="781"/>
      <c r="UT54" s="781"/>
      <c r="UU54" s="781"/>
      <c r="UV54" s="781"/>
      <c r="UW54" s="781"/>
      <c r="UX54" s="781"/>
      <c r="UY54" s="781"/>
      <c r="UZ54" s="781"/>
      <c r="VA54" s="781"/>
      <c r="VB54" s="781"/>
      <c r="VC54" s="781"/>
      <c r="VD54" s="781"/>
      <c r="VE54" s="781"/>
      <c r="VF54" s="781"/>
      <c r="VG54" s="781"/>
      <c r="VH54" s="781"/>
      <c r="VI54" s="781"/>
      <c r="VJ54" s="781"/>
      <c r="VK54" s="781"/>
      <c r="VL54" s="781"/>
      <c r="VM54" s="781"/>
      <c r="VN54" s="781"/>
      <c r="VO54" s="781"/>
      <c r="VP54" s="781"/>
      <c r="VQ54" s="781"/>
      <c r="VR54" s="781"/>
      <c r="VS54" s="781"/>
      <c r="VT54" s="781"/>
      <c r="VU54" s="781"/>
      <c r="VV54" s="781"/>
      <c r="VW54" s="781"/>
      <c r="VX54" s="781"/>
      <c r="VY54" s="781"/>
      <c r="VZ54" s="781"/>
      <c r="WA54" s="781"/>
      <c r="WB54" s="781"/>
      <c r="WC54" s="781"/>
      <c r="WD54" s="781"/>
      <c r="WE54" s="781"/>
      <c r="WF54" s="781"/>
      <c r="WG54" s="781"/>
      <c r="WH54" s="781"/>
      <c r="WI54" s="781"/>
      <c r="WJ54" s="781"/>
      <c r="WK54" s="781"/>
      <c r="WL54" s="781"/>
      <c r="WM54" s="781"/>
      <c r="WN54" s="781"/>
      <c r="WO54" s="781"/>
      <c r="WP54" s="781"/>
      <c r="WQ54" s="781"/>
      <c r="WR54" s="781"/>
      <c r="WS54" s="781"/>
      <c r="WT54" s="781"/>
      <c r="WU54" s="781"/>
      <c r="WV54" s="781"/>
      <c r="WW54" s="781"/>
      <c r="WX54" s="781"/>
      <c r="WY54" s="781"/>
      <c r="WZ54" s="781"/>
      <c r="XA54" s="781"/>
      <c r="XB54" s="781"/>
      <c r="XC54" s="781"/>
      <c r="XD54" s="781"/>
      <c r="XE54" s="781"/>
      <c r="XF54" s="781"/>
      <c r="XG54" s="781"/>
      <c r="XH54" s="781"/>
      <c r="XI54" s="781"/>
      <c r="XJ54" s="781"/>
      <c r="XK54" s="781"/>
      <c r="XL54" s="781"/>
      <c r="XM54" s="781"/>
      <c r="XN54" s="781"/>
      <c r="XO54" s="781"/>
      <c r="XP54" s="781"/>
      <c r="XQ54" s="781"/>
      <c r="XR54" s="781"/>
      <c r="XS54" s="781"/>
      <c r="XT54" s="781"/>
      <c r="XU54" s="781"/>
      <c r="XV54" s="781"/>
      <c r="XW54" s="781"/>
      <c r="XX54" s="781"/>
      <c r="XY54" s="781"/>
      <c r="XZ54" s="781"/>
      <c r="YA54" s="781"/>
      <c r="YB54" s="781"/>
      <c r="YC54" s="781"/>
      <c r="YD54" s="781"/>
      <c r="YE54" s="781"/>
      <c r="YF54" s="781"/>
      <c r="YG54" s="781"/>
      <c r="YH54" s="781"/>
      <c r="YI54" s="781"/>
      <c r="YJ54" s="781"/>
      <c r="YK54" s="781"/>
      <c r="YL54" s="781"/>
      <c r="YM54" s="781"/>
      <c r="YN54" s="781"/>
      <c r="YO54" s="781"/>
      <c r="YP54" s="781"/>
      <c r="YQ54" s="781"/>
      <c r="YR54" s="781"/>
      <c r="YS54" s="781"/>
      <c r="YT54" s="781"/>
      <c r="YU54" s="781"/>
      <c r="YV54" s="781"/>
      <c r="YW54" s="781"/>
      <c r="YX54" s="781"/>
      <c r="YY54" s="781"/>
      <c r="YZ54" s="781"/>
      <c r="ZA54" s="781"/>
      <c r="ZB54" s="781"/>
      <c r="ZC54" s="781"/>
      <c r="ZD54" s="781"/>
      <c r="ZE54" s="781"/>
      <c r="ZF54" s="781"/>
      <c r="ZG54" s="781"/>
      <c r="ZH54" s="781"/>
      <c r="ZI54" s="781"/>
      <c r="ZJ54" s="781"/>
      <c r="ZK54" s="781"/>
      <c r="ZL54" s="781"/>
      <c r="ZM54" s="781"/>
      <c r="ZN54" s="781"/>
      <c r="ZO54" s="781"/>
      <c r="ZP54" s="781"/>
      <c r="ZQ54" s="781"/>
      <c r="ZR54" s="781"/>
      <c r="ZS54" s="781"/>
      <c r="ZT54" s="781"/>
      <c r="ZU54" s="781"/>
      <c r="ZV54" s="781"/>
      <c r="ZW54" s="781"/>
      <c r="ZX54" s="781"/>
      <c r="ZY54" s="781"/>
      <c r="ZZ54" s="781"/>
      <c r="AAA54" s="781"/>
      <c r="AAB54" s="781"/>
      <c r="AAC54" s="781"/>
      <c r="AAD54" s="781"/>
      <c r="AAE54" s="781"/>
      <c r="AAF54" s="781"/>
      <c r="AAG54" s="781"/>
      <c r="AAH54" s="781"/>
      <c r="AAI54" s="781"/>
      <c r="AAJ54" s="781"/>
      <c r="AAK54" s="781"/>
      <c r="AAL54" s="781"/>
      <c r="AAM54" s="781"/>
      <c r="AAN54" s="781"/>
      <c r="AAO54" s="781"/>
      <c r="AAP54" s="781"/>
      <c r="AAQ54" s="781"/>
      <c r="AAR54" s="781"/>
      <c r="AAS54" s="781"/>
      <c r="AAT54" s="781"/>
      <c r="AAU54" s="781"/>
      <c r="AAV54" s="781"/>
      <c r="AAW54" s="781"/>
      <c r="AAX54" s="781"/>
      <c r="AAY54" s="781"/>
      <c r="AAZ54" s="781"/>
      <c r="ABA54" s="781"/>
      <c r="ABB54" s="781"/>
      <c r="ABC54" s="781"/>
      <c r="ABD54" s="781"/>
      <c r="ABE54" s="781"/>
      <c r="ABF54" s="781"/>
      <c r="ABG54" s="781"/>
      <c r="ABH54" s="781"/>
      <c r="ABI54" s="781"/>
      <c r="ABJ54" s="781"/>
      <c r="ABK54" s="781"/>
      <c r="ABL54" s="781"/>
      <c r="ABM54" s="781"/>
      <c r="ABN54" s="781"/>
      <c r="ABO54" s="781"/>
      <c r="ABP54" s="781"/>
      <c r="ABQ54" s="781"/>
      <c r="ABR54" s="781"/>
      <c r="ABS54" s="781"/>
      <c r="ABT54" s="781"/>
      <c r="ABU54" s="781"/>
      <c r="ABV54" s="781"/>
      <c r="ABW54" s="781"/>
      <c r="ABX54" s="781"/>
      <c r="ABY54" s="781"/>
      <c r="ABZ54" s="781"/>
      <c r="ACA54" s="781"/>
      <c r="ACB54" s="781"/>
      <c r="ACC54" s="781"/>
      <c r="ACD54" s="781"/>
      <c r="ACE54" s="781"/>
      <c r="ACF54" s="781"/>
      <c r="ACG54" s="781"/>
      <c r="ACH54" s="781"/>
      <c r="ACI54" s="781"/>
      <c r="ACJ54" s="781"/>
      <c r="ACK54" s="781"/>
      <c r="ACL54" s="781"/>
      <c r="ACM54" s="781"/>
      <c r="ACN54" s="781"/>
      <c r="ACO54" s="781"/>
      <c r="ACP54" s="781"/>
      <c r="ACQ54" s="781"/>
      <c r="ACR54" s="781"/>
      <c r="ACS54" s="781"/>
      <c r="ACT54" s="781"/>
      <c r="ACU54" s="781"/>
      <c r="ACV54" s="781"/>
      <c r="ACW54" s="781"/>
      <c r="ACX54" s="781"/>
      <c r="ACY54" s="781"/>
      <c r="ACZ54" s="781"/>
      <c r="ADA54" s="781"/>
      <c r="ADB54" s="781"/>
      <c r="ADC54" s="781"/>
      <c r="ADD54" s="781"/>
      <c r="ADE54" s="781"/>
      <c r="ADF54" s="781"/>
      <c r="ADG54" s="781"/>
      <c r="ADH54" s="781"/>
      <c r="ADI54" s="781"/>
      <c r="ADJ54" s="781"/>
      <c r="ADK54" s="781"/>
      <c r="ADL54" s="781"/>
      <c r="ADM54" s="781"/>
      <c r="ADN54" s="781"/>
      <c r="ADO54" s="781"/>
      <c r="ADP54" s="781"/>
      <c r="ADQ54" s="781"/>
      <c r="ADR54" s="781"/>
      <c r="ADS54" s="781"/>
      <c r="ADT54" s="781"/>
      <c r="ADU54" s="781"/>
      <c r="ADV54" s="781"/>
      <c r="ADW54" s="781"/>
      <c r="ADX54" s="781"/>
      <c r="ADY54" s="781"/>
      <c r="ADZ54" s="781"/>
      <c r="AEA54" s="781"/>
      <c r="AEB54" s="781"/>
      <c r="AEC54" s="781"/>
      <c r="AED54" s="781"/>
      <c r="AEE54" s="781"/>
      <c r="AEF54" s="781"/>
      <c r="AEG54" s="781"/>
      <c r="AEH54" s="781"/>
      <c r="AEI54" s="781"/>
      <c r="AEJ54" s="781"/>
      <c r="AEK54" s="781"/>
      <c r="AEL54" s="781"/>
      <c r="AEM54" s="781"/>
      <c r="AEN54" s="781"/>
      <c r="AEO54" s="781"/>
      <c r="AEP54" s="781"/>
      <c r="AEQ54" s="781"/>
      <c r="AER54" s="781"/>
      <c r="AES54" s="781"/>
      <c r="AET54" s="781"/>
      <c r="AEU54" s="781"/>
      <c r="AEV54" s="781"/>
      <c r="AEW54" s="781"/>
      <c r="AEX54" s="781"/>
      <c r="AEY54" s="781"/>
      <c r="AEZ54" s="781"/>
      <c r="AFA54" s="781"/>
      <c r="AFB54" s="781"/>
      <c r="AFC54" s="781"/>
      <c r="AFD54" s="781"/>
      <c r="AFE54" s="781"/>
      <c r="AFF54" s="781"/>
      <c r="AFG54" s="781"/>
      <c r="AFH54" s="781"/>
      <c r="AFI54" s="781"/>
      <c r="AFJ54" s="781"/>
      <c r="AFK54" s="781"/>
      <c r="AFL54" s="781"/>
      <c r="AFM54" s="781"/>
      <c r="AFN54" s="781"/>
      <c r="AFO54" s="781"/>
      <c r="AFP54" s="781"/>
      <c r="AFQ54" s="781"/>
      <c r="AFR54" s="781"/>
      <c r="AFS54" s="781"/>
      <c r="AFT54" s="781"/>
      <c r="AFU54" s="781"/>
      <c r="AFV54" s="781"/>
      <c r="AFW54" s="781"/>
      <c r="AFX54" s="781"/>
      <c r="AFY54" s="781"/>
      <c r="AFZ54" s="781"/>
      <c r="AGA54" s="781"/>
      <c r="AGB54" s="781"/>
      <c r="AGC54" s="781"/>
      <c r="AGD54" s="781"/>
      <c r="AGE54" s="781"/>
      <c r="AGF54" s="781"/>
      <c r="AGG54" s="781"/>
      <c r="AGH54" s="781"/>
      <c r="AGI54" s="781"/>
      <c r="AGJ54" s="781"/>
      <c r="AGK54" s="781"/>
      <c r="AGL54" s="781"/>
      <c r="AGM54" s="781"/>
      <c r="AGN54" s="781"/>
      <c r="AGO54" s="781"/>
      <c r="AGP54" s="781"/>
      <c r="AGQ54" s="781"/>
      <c r="AGR54" s="781"/>
      <c r="AGS54" s="781"/>
      <c r="AGT54" s="781"/>
      <c r="AGU54" s="781"/>
      <c r="AGV54" s="781"/>
      <c r="AGW54" s="781"/>
      <c r="AGX54" s="781"/>
      <c r="AGY54" s="781"/>
      <c r="AGZ54" s="781"/>
      <c r="AHA54" s="781"/>
      <c r="AHB54" s="781"/>
      <c r="AHC54" s="781"/>
      <c r="AHD54" s="781"/>
      <c r="AHE54" s="781"/>
      <c r="AHF54" s="781"/>
      <c r="AHG54" s="781"/>
      <c r="AHH54" s="781"/>
      <c r="AHI54" s="781"/>
      <c r="AHJ54" s="781"/>
      <c r="AHK54" s="781"/>
      <c r="AHL54" s="781"/>
      <c r="AHM54" s="781"/>
      <c r="AHN54" s="781"/>
      <c r="AHO54" s="781"/>
      <c r="AHP54" s="781"/>
      <c r="AHQ54" s="781"/>
      <c r="AHR54" s="781"/>
      <c r="AHS54" s="781"/>
      <c r="AHT54" s="781"/>
      <c r="AHU54" s="781"/>
      <c r="AHV54" s="781"/>
      <c r="AHW54" s="781"/>
      <c r="AHX54" s="781"/>
      <c r="AHY54" s="781"/>
      <c r="AHZ54" s="781"/>
      <c r="AIA54" s="781"/>
      <c r="AIB54" s="781"/>
      <c r="AIC54" s="781"/>
      <c r="AID54" s="781"/>
      <c r="AIE54" s="781"/>
      <c r="AIF54" s="781"/>
      <c r="AIG54" s="781"/>
      <c r="AIH54" s="781"/>
      <c r="AII54" s="781"/>
      <c r="AIJ54" s="781"/>
      <c r="AIK54" s="781"/>
      <c r="AIL54" s="781"/>
      <c r="AIM54" s="781"/>
      <c r="AIN54" s="781"/>
      <c r="AIO54" s="781"/>
      <c r="AIP54" s="781"/>
      <c r="AIQ54" s="781"/>
      <c r="AIR54" s="781"/>
      <c r="AIS54" s="781"/>
      <c r="AIT54" s="781"/>
      <c r="AIU54" s="781"/>
      <c r="AIV54" s="781"/>
      <c r="AIW54" s="781"/>
      <c r="AIX54" s="781"/>
      <c r="AIY54" s="781"/>
      <c r="AIZ54" s="781"/>
      <c r="AJA54" s="781"/>
      <c r="AJB54" s="781"/>
      <c r="AJC54" s="781"/>
      <c r="AJD54" s="781"/>
      <c r="AJE54" s="781"/>
      <c r="AJF54" s="781"/>
      <c r="AJG54" s="781"/>
      <c r="AJH54" s="781"/>
      <c r="AJI54" s="781"/>
      <c r="AJJ54" s="781"/>
      <c r="AJK54" s="781"/>
      <c r="AJL54" s="781"/>
      <c r="AJM54" s="781"/>
      <c r="AJN54" s="781"/>
      <c r="AJO54" s="781"/>
      <c r="AJP54" s="781"/>
      <c r="AJQ54" s="781"/>
      <c r="AJR54" s="781"/>
      <c r="AJS54" s="781"/>
      <c r="AJT54" s="781"/>
      <c r="AJU54" s="781"/>
      <c r="AJV54" s="781"/>
      <c r="AJW54" s="781"/>
      <c r="AJX54" s="781"/>
      <c r="AJY54" s="781"/>
      <c r="AJZ54" s="781"/>
      <c r="AKA54" s="781"/>
      <c r="AKB54" s="781"/>
      <c r="AKC54" s="781"/>
      <c r="AKD54" s="781"/>
      <c r="AKE54" s="781"/>
      <c r="AKF54" s="781"/>
      <c r="AKG54" s="781"/>
      <c r="AKH54" s="781"/>
      <c r="AKI54" s="781"/>
      <c r="AKJ54" s="781"/>
      <c r="AKK54" s="781"/>
      <c r="AKL54" s="781"/>
      <c r="AKM54" s="781"/>
      <c r="AKN54" s="781"/>
      <c r="AKO54" s="781"/>
      <c r="AKP54" s="781"/>
      <c r="AKQ54" s="781"/>
      <c r="AKR54" s="781"/>
      <c r="AKS54" s="781"/>
      <c r="AKT54" s="781"/>
      <c r="AKU54" s="781"/>
      <c r="AKV54" s="781"/>
      <c r="AKW54" s="781"/>
      <c r="AKX54" s="781"/>
      <c r="AKY54" s="781"/>
      <c r="AKZ54" s="781"/>
      <c r="ALA54" s="781"/>
      <c r="ALB54" s="781"/>
      <c r="ALC54" s="781"/>
      <c r="ALD54" s="781"/>
      <c r="ALE54" s="781"/>
      <c r="ALF54" s="781"/>
      <c r="ALG54" s="781"/>
      <c r="ALH54" s="781"/>
      <c r="ALI54" s="781"/>
      <c r="ALJ54" s="781"/>
      <c r="ALK54" s="781"/>
      <c r="ALL54" s="781"/>
      <c r="ALM54" s="781"/>
      <c r="ALN54" s="781"/>
      <c r="ALO54" s="781"/>
      <c r="ALP54" s="781"/>
      <c r="ALQ54" s="781"/>
      <c r="ALR54" s="781"/>
      <c r="ALS54" s="781"/>
      <c r="ALT54" s="781"/>
      <c r="ALU54" s="781"/>
      <c r="ALV54" s="781"/>
      <c r="ALW54" s="781"/>
      <c r="ALX54" s="781"/>
      <c r="ALY54" s="781"/>
      <c r="ALZ54" s="781"/>
      <c r="AMA54" s="781"/>
      <c r="AMB54" s="781"/>
      <c r="AMC54" s="781"/>
      <c r="AMD54" s="781"/>
      <c r="AME54" s="781"/>
      <c r="AMF54" s="781"/>
      <c r="AMG54" s="781"/>
      <c r="AMH54" s="781"/>
      <c r="AMI54" s="781"/>
      <c r="AMJ54" s="781"/>
      <c r="AMK54" s="781"/>
      <c r="AML54" s="781"/>
      <c r="AMM54" s="781"/>
      <c r="AMN54" s="781"/>
      <c r="AMO54" s="781"/>
      <c r="AMP54" s="781"/>
      <c r="AMQ54" s="781"/>
      <c r="AMR54" s="781"/>
      <c r="AMS54" s="781"/>
      <c r="AMT54" s="781"/>
      <c r="AMU54" s="781"/>
      <c r="AMV54" s="781"/>
      <c r="AMW54" s="781"/>
      <c r="AMX54" s="781"/>
      <c r="AMY54" s="781"/>
      <c r="AMZ54" s="781"/>
      <c r="ANA54" s="781"/>
      <c r="ANB54" s="781"/>
      <c r="ANC54" s="781"/>
      <c r="AND54" s="781"/>
      <c r="ANE54" s="781"/>
      <c r="ANF54" s="781"/>
      <c r="ANG54" s="781"/>
      <c r="ANH54" s="781"/>
      <c r="ANI54" s="781"/>
      <c r="ANJ54" s="781"/>
      <c r="ANK54" s="781"/>
      <c r="ANL54" s="781"/>
      <c r="ANM54" s="781"/>
      <c r="ANN54" s="781"/>
      <c r="ANO54" s="781"/>
      <c r="ANP54" s="781"/>
      <c r="ANQ54" s="781"/>
      <c r="ANR54" s="781"/>
      <c r="ANS54" s="781"/>
      <c r="ANT54" s="781"/>
      <c r="ANU54" s="781"/>
      <c r="ANV54" s="781"/>
      <c r="ANW54" s="781"/>
      <c r="ANX54" s="781"/>
      <c r="ANY54" s="781"/>
      <c r="ANZ54" s="781"/>
      <c r="AOA54" s="781"/>
      <c r="AOB54" s="781"/>
      <c r="AOC54" s="781"/>
      <c r="AOD54" s="781"/>
      <c r="AOE54" s="781"/>
      <c r="AOF54" s="781"/>
      <c r="AOG54" s="781"/>
      <c r="AOH54" s="781"/>
      <c r="AOI54" s="781"/>
      <c r="AOJ54" s="781"/>
      <c r="AOK54" s="781"/>
      <c r="AOL54" s="781"/>
      <c r="AOM54" s="781"/>
      <c r="AON54" s="781"/>
      <c r="AOO54" s="781"/>
      <c r="AOP54" s="781"/>
      <c r="AOQ54" s="781"/>
      <c r="AOR54" s="781"/>
      <c r="AOS54" s="781"/>
      <c r="AOT54" s="781"/>
      <c r="AOU54" s="781"/>
      <c r="AOV54" s="781"/>
      <c r="AOW54" s="781"/>
      <c r="AOX54" s="781"/>
      <c r="AOY54" s="781"/>
      <c r="AOZ54" s="781"/>
      <c r="APA54" s="781"/>
      <c r="APB54" s="781"/>
      <c r="APC54" s="781"/>
      <c r="APD54" s="781"/>
      <c r="APE54" s="781"/>
      <c r="APF54" s="781"/>
      <c r="APG54" s="781"/>
      <c r="APH54" s="781"/>
      <c r="API54" s="781"/>
      <c r="APJ54" s="781"/>
      <c r="APK54" s="781"/>
      <c r="APL54" s="781"/>
      <c r="APM54" s="781"/>
      <c r="APN54" s="781"/>
      <c r="APO54" s="781"/>
      <c r="APP54" s="781"/>
      <c r="APQ54" s="781"/>
      <c r="APR54" s="781"/>
      <c r="APS54" s="781"/>
      <c r="APT54" s="781"/>
      <c r="APU54" s="781"/>
      <c r="APV54" s="781"/>
      <c r="APW54" s="781"/>
      <c r="APX54" s="781"/>
      <c r="APY54" s="781"/>
      <c r="APZ54" s="781"/>
      <c r="AQA54" s="781"/>
      <c r="AQB54" s="781"/>
      <c r="AQC54" s="781"/>
      <c r="AQD54" s="781"/>
      <c r="AQE54" s="781"/>
      <c r="AQF54" s="781"/>
      <c r="AQG54" s="781"/>
      <c r="AQH54" s="781"/>
      <c r="AQI54" s="781"/>
      <c r="AQJ54" s="781"/>
      <c r="AQK54" s="781"/>
      <c r="AQL54" s="781"/>
      <c r="AQM54" s="781"/>
      <c r="AQN54" s="781"/>
      <c r="AQO54" s="781"/>
      <c r="AQP54" s="781"/>
      <c r="AQQ54" s="781"/>
      <c r="AQR54" s="781"/>
      <c r="AQS54" s="781"/>
      <c r="AQT54" s="781"/>
      <c r="AQU54" s="781"/>
      <c r="AQV54" s="781"/>
      <c r="AQW54" s="781"/>
      <c r="AQX54" s="781"/>
      <c r="AQY54" s="781"/>
      <c r="AQZ54" s="781"/>
      <c r="ARA54" s="781"/>
      <c r="ARB54" s="781"/>
      <c r="ARC54" s="781"/>
      <c r="ARD54" s="781"/>
      <c r="ARE54" s="781"/>
      <c r="ARF54" s="781"/>
      <c r="ARG54" s="781"/>
      <c r="ARH54" s="781"/>
      <c r="ARI54" s="781"/>
      <c r="ARJ54" s="781"/>
      <c r="ARK54" s="781"/>
      <c r="ARL54" s="781"/>
      <c r="ARM54" s="781"/>
      <c r="ARN54" s="781"/>
      <c r="ARO54" s="781"/>
      <c r="ARP54" s="781"/>
      <c r="ARQ54" s="781"/>
      <c r="ARR54" s="781"/>
      <c r="ARS54" s="781"/>
      <c r="ART54" s="781"/>
      <c r="ARU54" s="781"/>
      <c r="ARV54" s="781"/>
      <c r="ARW54" s="781"/>
      <c r="ARX54" s="781"/>
      <c r="ARY54" s="781"/>
      <c r="ARZ54" s="781"/>
      <c r="ASA54" s="781"/>
      <c r="ASB54" s="781"/>
      <c r="ASC54" s="781"/>
      <c r="ASD54" s="781"/>
      <c r="ASE54" s="781"/>
      <c r="ASF54" s="781"/>
      <c r="ASG54" s="781"/>
      <c r="ASH54" s="781"/>
      <c r="ASI54" s="781"/>
      <c r="ASJ54" s="781"/>
      <c r="ASK54" s="781"/>
      <c r="ASL54" s="781"/>
      <c r="ASM54" s="781"/>
      <c r="ASN54" s="781"/>
      <c r="ASO54" s="781"/>
      <c r="ASP54" s="781"/>
      <c r="ASQ54" s="781"/>
      <c r="ASR54" s="781"/>
      <c r="ASS54" s="781"/>
      <c r="AST54" s="781"/>
      <c r="ASU54" s="781"/>
      <c r="ASV54" s="781"/>
      <c r="ASW54" s="781"/>
      <c r="ASX54" s="781"/>
      <c r="ASY54" s="781"/>
      <c r="ASZ54" s="781"/>
      <c r="ATA54" s="781"/>
      <c r="ATB54" s="781"/>
      <c r="ATC54" s="781"/>
      <c r="ATD54" s="781"/>
      <c r="ATE54" s="781"/>
      <c r="ATF54" s="781"/>
      <c r="ATG54" s="781"/>
      <c r="ATH54" s="781"/>
      <c r="ATI54" s="781"/>
      <c r="ATJ54" s="781"/>
      <c r="ATK54" s="781"/>
      <c r="ATL54" s="781"/>
      <c r="ATM54" s="781"/>
      <c r="ATN54" s="781"/>
      <c r="ATO54" s="781"/>
      <c r="ATP54" s="781"/>
      <c r="ATQ54" s="781"/>
      <c r="ATR54" s="781"/>
      <c r="ATS54" s="781"/>
      <c r="ATT54" s="781"/>
      <c r="ATU54" s="781"/>
      <c r="ATV54" s="781"/>
      <c r="ATW54" s="781"/>
      <c r="ATX54" s="781"/>
      <c r="ATY54" s="781"/>
      <c r="ATZ54" s="781"/>
      <c r="AUA54" s="781"/>
      <c r="AUB54" s="781"/>
      <c r="AUC54" s="781"/>
      <c r="AUD54" s="781"/>
      <c r="AUE54" s="781"/>
      <c r="AUF54" s="781"/>
      <c r="AUG54" s="781"/>
      <c r="AUH54" s="781"/>
      <c r="AUI54" s="781"/>
      <c r="AUJ54" s="781"/>
      <c r="AUK54" s="781"/>
      <c r="AUL54" s="781"/>
      <c r="AUM54" s="781"/>
      <c r="AUN54" s="781"/>
      <c r="AUO54" s="781"/>
      <c r="AUP54" s="781"/>
      <c r="AUQ54" s="781"/>
      <c r="AUR54" s="781"/>
      <c r="AUS54" s="781"/>
      <c r="AUT54" s="781"/>
      <c r="AUU54" s="781"/>
      <c r="AUV54" s="781"/>
      <c r="AUW54" s="781"/>
      <c r="AUX54" s="781"/>
      <c r="AUY54" s="781"/>
      <c r="AUZ54" s="781"/>
      <c r="AVA54" s="781"/>
      <c r="AVB54" s="781"/>
      <c r="AVC54" s="781"/>
      <c r="AVD54" s="781"/>
      <c r="AVE54" s="781"/>
      <c r="AVF54" s="781"/>
      <c r="AVG54" s="781"/>
      <c r="AVH54" s="781"/>
      <c r="AVI54" s="781"/>
      <c r="AVJ54" s="781"/>
      <c r="AVK54" s="781"/>
      <c r="AVL54" s="781"/>
      <c r="AVM54" s="781"/>
      <c r="AVN54" s="781"/>
      <c r="AVO54" s="781"/>
      <c r="AVP54" s="781"/>
      <c r="AVQ54" s="781"/>
      <c r="AVR54" s="781"/>
      <c r="AVS54" s="781"/>
      <c r="AVT54" s="781"/>
      <c r="AVU54" s="781"/>
      <c r="AVV54" s="781"/>
      <c r="AVW54" s="781"/>
      <c r="AVX54" s="781"/>
      <c r="AVY54" s="781"/>
      <c r="AVZ54" s="781"/>
      <c r="AWA54" s="781"/>
      <c r="AWB54" s="781"/>
      <c r="AWC54" s="781"/>
      <c r="AWD54" s="781"/>
      <c r="AWE54" s="781"/>
      <c r="AWF54" s="781"/>
      <c r="AWG54" s="781"/>
      <c r="AWH54" s="781"/>
      <c r="AWI54" s="781"/>
      <c r="AWJ54" s="781"/>
      <c r="AWK54" s="781"/>
      <c r="AWL54" s="781"/>
      <c r="AWM54" s="781"/>
      <c r="AWN54" s="781"/>
      <c r="AWO54" s="781"/>
      <c r="AWP54" s="781"/>
      <c r="AWQ54" s="781"/>
      <c r="AWR54" s="781"/>
      <c r="AWS54" s="781"/>
      <c r="AWT54" s="781"/>
      <c r="AWU54" s="781"/>
      <c r="AWV54" s="781"/>
      <c r="AWW54" s="781"/>
      <c r="AWX54" s="781"/>
      <c r="AWY54" s="781"/>
      <c r="AWZ54" s="781"/>
      <c r="AXA54" s="781"/>
      <c r="AXB54" s="781"/>
      <c r="AXC54" s="781"/>
      <c r="AXD54" s="781"/>
      <c r="AXE54" s="781"/>
      <c r="AXF54" s="781"/>
      <c r="AXG54" s="781"/>
      <c r="AXH54" s="781"/>
      <c r="AXI54" s="781"/>
      <c r="AXJ54" s="781"/>
      <c r="AXK54" s="781"/>
      <c r="AXL54" s="781"/>
      <c r="AXM54" s="781"/>
      <c r="AXN54" s="781"/>
      <c r="AXO54" s="781"/>
      <c r="AXP54" s="781"/>
      <c r="AXQ54" s="781"/>
      <c r="AXR54" s="781"/>
      <c r="AXS54" s="781"/>
      <c r="AXT54" s="781"/>
      <c r="AXU54" s="781"/>
      <c r="AXV54" s="781"/>
      <c r="AXW54" s="781"/>
      <c r="AXX54" s="781"/>
      <c r="AXY54" s="781"/>
      <c r="AXZ54" s="781"/>
      <c r="AYA54" s="781"/>
      <c r="AYB54" s="781"/>
      <c r="AYC54" s="781"/>
      <c r="AYD54" s="781"/>
      <c r="AYE54" s="781"/>
      <c r="AYF54" s="781"/>
      <c r="AYG54" s="781"/>
      <c r="AYH54" s="781"/>
      <c r="AYI54" s="781"/>
      <c r="AYJ54" s="781"/>
      <c r="AYK54" s="781"/>
      <c r="AYL54" s="781"/>
      <c r="AYM54" s="781"/>
      <c r="AYN54" s="781"/>
      <c r="AYO54" s="781"/>
      <c r="AYP54" s="781"/>
      <c r="AYQ54" s="781"/>
      <c r="AYR54" s="781"/>
      <c r="AYS54" s="781"/>
      <c r="AYT54" s="781"/>
      <c r="AYU54" s="781"/>
      <c r="AYV54" s="781"/>
      <c r="AYW54" s="781"/>
      <c r="AYX54" s="781"/>
      <c r="AYY54" s="781"/>
      <c r="AYZ54" s="781"/>
      <c r="AZA54" s="781"/>
      <c r="AZB54" s="781"/>
      <c r="AZC54" s="781"/>
      <c r="AZD54" s="781"/>
      <c r="AZE54" s="781"/>
      <c r="AZF54" s="781"/>
      <c r="AZG54" s="781"/>
      <c r="AZH54" s="781"/>
      <c r="AZI54" s="781"/>
      <c r="AZJ54" s="781"/>
      <c r="AZK54" s="781"/>
      <c r="AZL54" s="781"/>
      <c r="AZM54" s="781"/>
      <c r="AZN54" s="781"/>
      <c r="AZO54" s="781"/>
      <c r="AZP54" s="781"/>
      <c r="AZQ54" s="781"/>
      <c r="AZR54" s="781"/>
      <c r="AZS54" s="781"/>
      <c r="AZT54" s="781"/>
      <c r="AZU54" s="781"/>
      <c r="AZV54" s="781"/>
      <c r="AZW54" s="781"/>
      <c r="AZX54" s="781"/>
      <c r="AZY54" s="781"/>
      <c r="AZZ54" s="781"/>
      <c r="BAA54" s="781"/>
      <c r="BAB54" s="781"/>
      <c r="BAC54" s="781"/>
      <c r="BAD54" s="781"/>
      <c r="BAE54" s="781"/>
      <c r="BAF54" s="781"/>
      <c r="BAG54" s="781"/>
      <c r="BAH54" s="781"/>
      <c r="BAI54" s="781"/>
      <c r="BAJ54" s="781"/>
      <c r="BAK54" s="781"/>
      <c r="BAL54" s="781"/>
      <c r="BAM54" s="781"/>
      <c r="BAN54" s="781"/>
      <c r="BAO54" s="781"/>
      <c r="BAP54" s="781"/>
      <c r="BAQ54" s="781"/>
      <c r="BAR54" s="781"/>
      <c r="BAS54" s="781"/>
      <c r="BAT54" s="781"/>
      <c r="BAU54" s="781"/>
      <c r="BAV54" s="781"/>
      <c r="BAW54" s="781"/>
      <c r="BAX54" s="781"/>
      <c r="BAY54" s="781"/>
      <c r="BAZ54" s="781"/>
      <c r="BBA54" s="781"/>
      <c r="BBB54" s="781"/>
      <c r="BBC54" s="781"/>
      <c r="BBD54" s="781"/>
      <c r="BBE54" s="781"/>
      <c r="BBF54" s="781"/>
      <c r="BBG54" s="781"/>
      <c r="BBH54" s="781"/>
      <c r="BBI54" s="781"/>
      <c r="BBJ54" s="781"/>
      <c r="BBK54" s="781"/>
      <c r="BBL54" s="781"/>
      <c r="BBM54" s="781"/>
      <c r="BBN54" s="781"/>
      <c r="BBO54" s="781"/>
      <c r="BBP54" s="781"/>
      <c r="BBQ54" s="781"/>
      <c r="BBR54" s="781"/>
      <c r="BBS54" s="781"/>
      <c r="BBT54" s="781"/>
      <c r="BBU54" s="781"/>
      <c r="BBV54" s="781"/>
      <c r="BBW54" s="781"/>
      <c r="BBX54" s="781"/>
      <c r="BBY54" s="781"/>
      <c r="BBZ54" s="781"/>
      <c r="BCA54" s="781"/>
      <c r="BCB54" s="781"/>
      <c r="BCC54" s="781"/>
      <c r="BCD54" s="781"/>
      <c r="BCE54" s="781"/>
      <c r="BCF54" s="781"/>
      <c r="BCG54" s="781"/>
      <c r="BCH54" s="781"/>
      <c r="BCI54" s="781"/>
      <c r="BCJ54" s="781"/>
      <c r="BCK54" s="781"/>
      <c r="BCL54" s="781"/>
      <c r="BCM54" s="781"/>
      <c r="BCN54" s="781"/>
      <c r="BCO54" s="781"/>
      <c r="BCP54" s="781"/>
      <c r="BCQ54" s="781"/>
      <c r="BCR54" s="781"/>
      <c r="BCS54" s="781"/>
      <c r="BCT54" s="781"/>
      <c r="BCU54" s="781"/>
      <c r="BCV54" s="781"/>
      <c r="BCW54" s="781"/>
      <c r="BCX54" s="781"/>
      <c r="BCY54" s="781"/>
      <c r="BCZ54" s="781"/>
      <c r="BDA54" s="781"/>
      <c r="BDB54" s="781"/>
      <c r="BDC54" s="781"/>
      <c r="BDD54" s="781"/>
      <c r="BDE54" s="781"/>
      <c r="BDF54" s="781"/>
      <c r="BDG54" s="781"/>
      <c r="BDH54" s="781"/>
      <c r="BDI54" s="781"/>
      <c r="BDJ54" s="781"/>
      <c r="BDK54" s="781"/>
      <c r="BDL54" s="781"/>
      <c r="BDM54" s="781"/>
      <c r="BDN54" s="781"/>
      <c r="BDO54" s="781"/>
      <c r="BDP54" s="781"/>
      <c r="BDQ54" s="781"/>
      <c r="BDR54" s="781"/>
      <c r="BDS54" s="781"/>
      <c r="BDT54" s="781"/>
      <c r="BDU54" s="781"/>
      <c r="BDV54" s="781"/>
      <c r="BDW54" s="781"/>
      <c r="BDX54" s="781"/>
      <c r="BDY54" s="781"/>
      <c r="BDZ54" s="781"/>
      <c r="BEA54" s="781"/>
      <c r="BEB54" s="781"/>
      <c r="BEC54" s="781"/>
      <c r="BED54" s="781"/>
      <c r="BEE54" s="781"/>
      <c r="BEF54" s="781"/>
      <c r="BEG54" s="781"/>
      <c r="BEH54" s="781"/>
      <c r="BEI54" s="781"/>
      <c r="BEJ54" s="781"/>
      <c r="BEK54" s="781"/>
      <c r="BEL54" s="781"/>
      <c r="BEM54" s="781"/>
      <c r="BEN54" s="781"/>
      <c r="BEO54" s="781"/>
      <c r="BEP54" s="781"/>
      <c r="BEQ54" s="781"/>
      <c r="BER54" s="781"/>
      <c r="BES54" s="781"/>
      <c r="BET54" s="781"/>
      <c r="BEU54" s="781"/>
      <c r="BEV54" s="781"/>
      <c r="BEW54" s="781"/>
      <c r="BEX54" s="781"/>
      <c r="BEY54" s="781"/>
      <c r="BEZ54" s="781"/>
      <c r="BFA54" s="781"/>
      <c r="BFB54" s="781"/>
      <c r="BFC54" s="781"/>
      <c r="BFD54" s="781"/>
      <c r="BFE54" s="781"/>
      <c r="BFF54" s="781"/>
      <c r="BFG54" s="781"/>
      <c r="BFH54" s="781"/>
      <c r="BFI54" s="781"/>
      <c r="BFJ54" s="781"/>
      <c r="BFK54" s="781"/>
      <c r="BFL54" s="781"/>
      <c r="BFM54" s="781"/>
      <c r="BFN54" s="781"/>
      <c r="BFO54" s="781"/>
      <c r="BFP54" s="781"/>
      <c r="BFQ54" s="781"/>
      <c r="BFR54" s="781"/>
      <c r="BFS54" s="781"/>
      <c r="BFT54" s="781"/>
      <c r="BFU54" s="781"/>
      <c r="BFV54" s="781"/>
      <c r="BFW54" s="781"/>
      <c r="BFX54" s="781"/>
      <c r="BFY54" s="781"/>
      <c r="BFZ54" s="781"/>
      <c r="BGA54" s="781"/>
      <c r="BGB54" s="781"/>
      <c r="BGC54" s="781"/>
      <c r="BGD54" s="781"/>
      <c r="BGE54" s="781"/>
      <c r="BGF54" s="781"/>
      <c r="BGG54" s="781"/>
      <c r="BGH54" s="781"/>
      <c r="BGI54" s="781"/>
      <c r="BGJ54" s="781"/>
      <c r="BGK54" s="781"/>
      <c r="BGL54" s="781"/>
      <c r="BGM54" s="781"/>
      <c r="BGN54" s="781"/>
      <c r="BGO54" s="781"/>
      <c r="BGP54" s="781"/>
      <c r="BGQ54" s="781"/>
      <c r="BGR54" s="781"/>
      <c r="BGS54" s="781"/>
      <c r="BGT54" s="781"/>
      <c r="BGU54" s="781"/>
      <c r="BGV54" s="781"/>
      <c r="BGW54" s="781"/>
      <c r="BGX54" s="781"/>
      <c r="BGY54" s="781"/>
      <c r="BGZ54" s="781"/>
      <c r="BHA54" s="781"/>
      <c r="BHB54" s="781"/>
      <c r="BHC54" s="781"/>
      <c r="BHD54" s="781"/>
      <c r="BHE54" s="781"/>
      <c r="BHF54" s="781"/>
      <c r="BHG54" s="781"/>
      <c r="BHH54" s="781"/>
      <c r="BHI54" s="781"/>
      <c r="BHJ54" s="781"/>
      <c r="BHK54" s="781"/>
      <c r="BHL54" s="781"/>
      <c r="BHM54" s="781"/>
      <c r="BHN54" s="781"/>
      <c r="BHO54" s="781"/>
      <c r="BHP54" s="781"/>
      <c r="BHQ54" s="781"/>
      <c r="BHR54" s="781"/>
      <c r="BHS54" s="781"/>
      <c r="BHT54" s="781"/>
      <c r="BHU54" s="781"/>
      <c r="BHV54" s="781"/>
      <c r="BHW54" s="781"/>
      <c r="BHX54" s="781"/>
      <c r="BHY54" s="781"/>
      <c r="BHZ54" s="781"/>
      <c r="BIA54" s="781"/>
      <c r="BIB54" s="781"/>
      <c r="BIC54" s="781"/>
      <c r="BID54" s="781"/>
      <c r="BIE54" s="781"/>
      <c r="BIF54" s="781"/>
      <c r="BIG54" s="781"/>
      <c r="BIH54" s="781"/>
      <c r="BII54" s="781"/>
      <c r="BIJ54" s="781"/>
      <c r="BIK54" s="781"/>
      <c r="BIL54" s="781"/>
      <c r="BIM54" s="781"/>
      <c r="BIN54" s="781"/>
      <c r="BIO54" s="781"/>
      <c r="BIP54" s="781"/>
      <c r="BIQ54" s="781"/>
      <c r="BIR54" s="781"/>
      <c r="BIS54" s="781"/>
      <c r="BIT54" s="781"/>
      <c r="BIU54" s="781"/>
      <c r="BIV54" s="781"/>
      <c r="BIW54" s="781"/>
      <c r="BIX54" s="781"/>
      <c r="BIY54" s="781"/>
      <c r="BIZ54" s="781"/>
      <c r="BJA54" s="781"/>
      <c r="BJB54" s="781"/>
      <c r="BJC54" s="781"/>
      <c r="BJD54" s="781"/>
      <c r="BJE54" s="781"/>
      <c r="BJF54" s="781"/>
      <c r="BJG54" s="781"/>
      <c r="BJH54" s="781"/>
      <c r="BJI54" s="781"/>
      <c r="BJJ54" s="781"/>
      <c r="BJK54" s="781"/>
      <c r="BJL54" s="781"/>
      <c r="BJM54" s="781"/>
      <c r="BJN54" s="781"/>
      <c r="BJO54" s="781"/>
      <c r="BJP54" s="781"/>
      <c r="BJQ54" s="781"/>
      <c r="BJR54" s="781"/>
      <c r="BJS54" s="781"/>
      <c r="BJT54" s="781"/>
      <c r="BJU54" s="781"/>
      <c r="BJV54" s="781"/>
      <c r="BJW54" s="781"/>
      <c r="BJX54" s="781"/>
      <c r="BJY54" s="781"/>
      <c r="BJZ54" s="781"/>
      <c r="BKA54" s="781"/>
      <c r="BKB54" s="781"/>
      <c r="BKC54" s="781"/>
      <c r="BKD54" s="781"/>
      <c r="BKE54" s="781"/>
      <c r="BKF54" s="781"/>
      <c r="BKG54" s="781"/>
      <c r="BKH54" s="781"/>
      <c r="BKI54" s="781"/>
      <c r="BKJ54" s="781"/>
      <c r="BKK54" s="781"/>
      <c r="BKL54" s="781"/>
      <c r="BKM54" s="781"/>
      <c r="BKN54" s="781"/>
      <c r="BKO54" s="781"/>
      <c r="BKP54" s="781"/>
      <c r="BKQ54" s="781"/>
      <c r="BKR54" s="781"/>
      <c r="BKS54" s="781"/>
      <c r="BKT54" s="781"/>
      <c r="BKU54" s="781"/>
      <c r="BKV54" s="781"/>
      <c r="BKW54" s="781"/>
      <c r="BKX54" s="781"/>
      <c r="BKY54" s="781"/>
      <c r="BKZ54" s="781"/>
      <c r="BLA54" s="781"/>
      <c r="BLB54" s="781"/>
      <c r="BLC54" s="781"/>
      <c r="BLD54" s="781"/>
      <c r="BLE54" s="781"/>
      <c r="BLF54" s="781"/>
      <c r="BLG54" s="781"/>
      <c r="BLH54" s="781"/>
      <c r="BLI54" s="781"/>
      <c r="BLJ54" s="781"/>
      <c r="BLK54" s="781"/>
      <c r="BLL54" s="781"/>
      <c r="BLM54" s="781"/>
      <c r="BLN54" s="781"/>
      <c r="BLO54" s="781"/>
      <c r="BLP54" s="781"/>
      <c r="BLQ54" s="781"/>
      <c r="BLR54" s="781"/>
      <c r="BLS54" s="781"/>
      <c r="BLT54" s="781"/>
      <c r="BLU54" s="781"/>
      <c r="BLV54" s="781"/>
      <c r="BLW54" s="781"/>
      <c r="BLX54" s="781"/>
      <c r="BLY54" s="781"/>
      <c r="BLZ54" s="781"/>
      <c r="BMA54" s="781"/>
      <c r="BMB54" s="781"/>
      <c r="BMC54" s="781"/>
      <c r="BMD54" s="781"/>
      <c r="BME54" s="781"/>
      <c r="BMF54" s="781"/>
      <c r="BMG54" s="781"/>
      <c r="BMH54" s="781"/>
      <c r="BMI54" s="781"/>
      <c r="BMJ54" s="781"/>
      <c r="BMK54" s="781"/>
      <c r="BML54" s="781"/>
      <c r="BMM54" s="781"/>
      <c r="BMN54" s="781"/>
      <c r="BMO54" s="781"/>
      <c r="BMP54" s="781"/>
      <c r="BMQ54" s="781"/>
      <c r="BMR54" s="781"/>
      <c r="BMS54" s="781"/>
      <c r="BMT54" s="781"/>
      <c r="BMU54" s="781"/>
      <c r="BMV54" s="781"/>
      <c r="BMW54" s="781"/>
      <c r="BMX54" s="781"/>
      <c r="BMY54" s="781"/>
      <c r="BMZ54" s="781"/>
      <c r="BNA54" s="781"/>
      <c r="BNB54" s="781"/>
      <c r="BNC54" s="781"/>
      <c r="BND54" s="781"/>
      <c r="BNE54" s="781"/>
      <c r="BNF54" s="781"/>
      <c r="BNG54" s="781"/>
      <c r="BNH54" s="781"/>
      <c r="BNI54" s="781"/>
      <c r="BNJ54" s="781"/>
      <c r="BNK54" s="781"/>
      <c r="BNL54" s="781"/>
      <c r="BNM54" s="781"/>
      <c r="BNN54" s="781"/>
      <c r="BNO54" s="781"/>
      <c r="BNP54" s="781"/>
      <c r="BNQ54" s="781"/>
      <c r="BNR54" s="781"/>
      <c r="BNS54" s="781"/>
      <c r="BNT54" s="781"/>
      <c r="BNU54" s="781"/>
      <c r="BNV54" s="781"/>
      <c r="BNW54" s="781"/>
      <c r="BNX54" s="781"/>
      <c r="BNY54" s="781"/>
      <c r="BNZ54" s="781"/>
      <c r="BOA54" s="781"/>
      <c r="BOB54" s="781"/>
      <c r="BOC54" s="781"/>
      <c r="BOD54" s="781"/>
      <c r="BOE54" s="781"/>
      <c r="BOF54" s="781"/>
      <c r="BOG54" s="781"/>
      <c r="BOH54" s="781"/>
      <c r="BOI54" s="781"/>
      <c r="BOJ54" s="781"/>
      <c r="BOK54" s="781"/>
      <c r="BOL54" s="781"/>
      <c r="BOM54" s="781"/>
      <c r="BON54" s="781"/>
      <c r="BOO54" s="781"/>
      <c r="BOP54" s="781"/>
      <c r="BOQ54" s="781"/>
      <c r="BOR54" s="781"/>
      <c r="BOS54" s="781"/>
      <c r="BOT54" s="781"/>
      <c r="BOU54" s="781"/>
      <c r="BOV54" s="781"/>
      <c r="BOW54" s="781"/>
      <c r="BOX54" s="781"/>
      <c r="BOY54" s="781"/>
      <c r="BOZ54" s="781"/>
      <c r="BPA54" s="781"/>
      <c r="BPB54" s="781"/>
      <c r="BPC54" s="781"/>
      <c r="BPD54" s="781"/>
      <c r="BPE54" s="781"/>
      <c r="BPF54" s="781"/>
      <c r="BPG54" s="781"/>
      <c r="BPH54" s="781"/>
      <c r="BPI54" s="781"/>
      <c r="BPJ54" s="781"/>
      <c r="BPK54" s="781"/>
      <c r="BPL54" s="781"/>
      <c r="BPM54" s="781"/>
      <c r="BPN54" s="781"/>
      <c r="BPO54" s="781"/>
      <c r="BPP54" s="781"/>
      <c r="BPQ54" s="781"/>
      <c r="BPR54" s="781"/>
      <c r="BPS54" s="781"/>
      <c r="BPT54" s="781"/>
      <c r="BPU54" s="781"/>
      <c r="BPV54" s="781"/>
      <c r="BPW54" s="781"/>
      <c r="BPX54" s="781"/>
      <c r="BPY54" s="781"/>
      <c r="BPZ54" s="781"/>
      <c r="BQA54" s="781"/>
      <c r="BQB54" s="781"/>
      <c r="BQC54" s="781"/>
      <c r="BQD54" s="781"/>
      <c r="BQE54" s="781"/>
      <c r="BQF54" s="781"/>
      <c r="BQG54" s="781"/>
      <c r="BQH54" s="781"/>
      <c r="BQI54" s="781"/>
      <c r="BQJ54" s="781"/>
      <c r="BQK54" s="781"/>
      <c r="BQL54" s="781"/>
      <c r="BQM54" s="781"/>
      <c r="BQN54" s="781"/>
      <c r="BQO54" s="781"/>
      <c r="BQP54" s="781"/>
      <c r="BQQ54" s="781"/>
      <c r="BQR54" s="781"/>
      <c r="BQS54" s="781"/>
      <c r="BQT54" s="781"/>
      <c r="BQU54" s="781"/>
      <c r="BQV54" s="781"/>
      <c r="BQW54" s="781"/>
      <c r="BQX54" s="781"/>
      <c r="BQY54" s="781"/>
      <c r="BQZ54" s="781"/>
      <c r="BRA54" s="781"/>
      <c r="BRB54" s="781"/>
      <c r="BRC54" s="781"/>
      <c r="BRD54" s="781"/>
      <c r="BRE54" s="781"/>
      <c r="BRF54" s="781"/>
      <c r="BRG54" s="781"/>
      <c r="BRH54" s="781"/>
      <c r="BRI54" s="781"/>
      <c r="BRJ54" s="781"/>
      <c r="BRK54" s="781"/>
      <c r="BRL54" s="781"/>
      <c r="BRM54" s="781"/>
      <c r="BRN54" s="781"/>
      <c r="BRO54" s="781"/>
      <c r="BRP54" s="781"/>
      <c r="BRQ54" s="781"/>
      <c r="BRR54" s="781"/>
      <c r="BRS54" s="781"/>
      <c r="BRT54" s="781"/>
      <c r="BRU54" s="781"/>
      <c r="BRV54" s="781"/>
      <c r="BRW54" s="781"/>
      <c r="BRX54" s="781"/>
      <c r="BRY54" s="781"/>
      <c r="BRZ54" s="781"/>
      <c r="BSA54" s="781"/>
      <c r="BSB54" s="781"/>
      <c r="BSC54" s="781"/>
      <c r="BSD54" s="781"/>
      <c r="BSE54" s="781"/>
      <c r="BSF54" s="781"/>
      <c r="BSG54" s="781"/>
      <c r="BSH54" s="781"/>
      <c r="BSI54" s="781"/>
      <c r="BSJ54" s="781"/>
      <c r="BSK54" s="781"/>
      <c r="BSL54" s="781"/>
      <c r="BSM54" s="781"/>
      <c r="BSN54" s="781"/>
      <c r="BSO54" s="781"/>
      <c r="BSP54" s="781"/>
      <c r="BSQ54" s="781"/>
      <c r="BSR54" s="781"/>
      <c r="BSS54" s="781"/>
      <c r="BST54" s="781"/>
      <c r="BSU54" s="781"/>
      <c r="BSV54" s="781"/>
      <c r="BSW54" s="781"/>
      <c r="BSX54" s="781"/>
      <c r="BSY54" s="781"/>
      <c r="BSZ54" s="781"/>
      <c r="BTA54" s="781"/>
      <c r="BTB54" s="781"/>
      <c r="BTC54" s="781"/>
      <c r="BTD54" s="781"/>
      <c r="BTE54" s="781"/>
      <c r="BTF54" s="781"/>
      <c r="BTG54" s="781"/>
      <c r="BTH54" s="781"/>
      <c r="BTI54" s="781"/>
      <c r="BTJ54" s="781"/>
      <c r="BTK54" s="781"/>
      <c r="BTL54" s="781"/>
      <c r="BTM54" s="781"/>
      <c r="BTN54" s="781"/>
      <c r="BTO54" s="781"/>
      <c r="BTP54" s="781"/>
      <c r="BTQ54" s="781"/>
      <c r="BTR54" s="781"/>
      <c r="BTS54" s="781"/>
      <c r="BTT54" s="781"/>
      <c r="BTU54" s="781"/>
      <c r="BTV54" s="781"/>
      <c r="BTW54" s="781"/>
      <c r="BTX54" s="781"/>
      <c r="BTY54" s="781"/>
      <c r="BTZ54" s="781"/>
      <c r="BUA54" s="781"/>
      <c r="BUB54" s="781"/>
      <c r="BUC54" s="781"/>
      <c r="BUD54" s="781"/>
      <c r="BUE54" s="781"/>
      <c r="BUF54" s="781"/>
      <c r="BUG54" s="781"/>
      <c r="BUH54" s="781"/>
      <c r="BUI54" s="781"/>
      <c r="BUJ54" s="781"/>
      <c r="BUK54" s="781"/>
      <c r="BUL54" s="781"/>
      <c r="BUM54" s="781"/>
      <c r="BUN54" s="781"/>
      <c r="BUO54" s="781"/>
      <c r="BUP54" s="781"/>
      <c r="BUQ54" s="781"/>
      <c r="BUR54" s="781"/>
      <c r="BUS54" s="781"/>
      <c r="BUT54" s="781"/>
      <c r="BUU54" s="781"/>
      <c r="BUV54" s="781"/>
      <c r="BUW54" s="781"/>
      <c r="BUX54" s="781"/>
      <c r="BUY54" s="781"/>
      <c r="BUZ54" s="781"/>
      <c r="BVA54" s="781"/>
      <c r="BVB54" s="781"/>
      <c r="BVC54" s="781"/>
      <c r="BVD54" s="781"/>
      <c r="BVE54" s="781"/>
      <c r="BVF54" s="781"/>
      <c r="BVG54" s="781"/>
      <c r="BVH54" s="781"/>
      <c r="BVI54" s="781"/>
      <c r="BVJ54" s="781"/>
      <c r="BVK54" s="781"/>
      <c r="BVL54" s="781"/>
      <c r="BVM54" s="781"/>
      <c r="BVN54" s="781"/>
      <c r="BVO54" s="781"/>
      <c r="BVP54" s="781"/>
      <c r="BVQ54" s="781"/>
      <c r="BVR54" s="781"/>
      <c r="BVS54" s="781"/>
      <c r="BVT54" s="781"/>
      <c r="BVU54" s="781"/>
      <c r="BVV54" s="781"/>
      <c r="BVW54" s="781"/>
      <c r="BVX54" s="781"/>
      <c r="BVY54" s="781"/>
      <c r="BVZ54" s="781"/>
      <c r="BWA54" s="781"/>
      <c r="BWB54" s="781"/>
      <c r="BWC54" s="781"/>
      <c r="BWD54" s="781"/>
      <c r="BWE54" s="781"/>
      <c r="BWF54" s="781"/>
      <c r="BWG54" s="781"/>
      <c r="BWH54" s="781"/>
      <c r="BWI54" s="781"/>
      <c r="BWJ54" s="781"/>
      <c r="BWK54" s="781"/>
      <c r="BWL54" s="781"/>
      <c r="BWM54" s="781"/>
      <c r="BWN54" s="781"/>
      <c r="BWO54" s="781"/>
      <c r="BWP54" s="781"/>
      <c r="BWQ54" s="781"/>
      <c r="BWR54" s="781"/>
      <c r="BWS54" s="781"/>
      <c r="BWT54" s="781"/>
      <c r="BWU54" s="781"/>
      <c r="BWV54" s="781"/>
      <c r="BWW54" s="781"/>
      <c r="BWX54" s="781"/>
      <c r="BWY54" s="781"/>
      <c r="BWZ54" s="781"/>
      <c r="BXA54" s="781"/>
      <c r="BXB54" s="781"/>
      <c r="BXC54" s="781"/>
      <c r="BXD54" s="781"/>
      <c r="BXE54" s="781"/>
      <c r="BXF54" s="781"/>
      <c r="BXG54" s="781"/>
      <c r="BXH54" s="781"/>
      <c r="BXI54" s="781"/>
      <c r="BXJ54" s="781"/>
      <c r="BXK54" s="781"/>
      <c r="BXL54" s="781"/>
      <c r="BXM54" s="781"/>
      <c r="BXN54" s="781"/>
      <c r="BXO54" s="781"/>
      <c r="BXP54" s="781"/>
      <c r="BXQ54" s="781"/>
      <c r="BXR54" s="781"/>
      <c r="BXS54" s="781"/>
      <c r="BXT54" s="781"/>
      <c r="BXU54" s="781"/>
      <c r="BXV54" s="781"/>
      <c r="BXW54" s="781"/>
      <c r="BXX54" s="781"/>
      <c r="BXY54" s="781"/>
      <c r="BXZ54" s="781"/>
      <c r="BYA54" s="781"/>
      <c r="BYB54" s="781"/>
      <c r="BYC54" s="781"/>
      <c r="BYD54" s="781"/>
      <c r="BYE54" s="781"/>
      <c r="BYF54" s="781"/>
      <c r="BYG54" s="781"/>
      <c r="BYH54" s="781"/>
      <c r="BYI54" s="781"/>
      <c r="BYJ54" s="781"/>
      <c r="BYK54" s="781"/>
      <c r="BYL54" s="781"/>
      <c r="BYM54" s="781"/>
      <c r="BYN54" s="781"/>
      <c r="BYO54" s="781"/>
      <c r="BYP54" s="781"/>
      <c r="BYQ54" s="781"/>
      <c r="BYR54" s="781"/>
      <c r="BYS54" s="781"/>
      <c r="BYT54" s="781"/>
      <c r="BYU54" s="781"/>
      <c r="BYV54" s="781"/>
      <c r="BYW54" s="781"/>
      <c r="BYX54" s="781"/>
      <c r="BYY54" s="781"/>
      <c r="BYZ54" s="781"/>
      <c r="BZA54" s="781"/>
      <c r="BZB54" s="781"/>
      <c r="BZC54" s="781"/>
      <c r="BZD54" s="781"/>
      <c r="BZE54" s="781"/>
      <c r="BZF54" s="781"/>
      <c r="BZG54" s="781"/>
      <c r="BZH54" s="781"/>
      <c r="BZI54" s="781"/>
      <c r="BZJ54" s="781"/>
      <c r="BZK54" s="781"/>
      <c r="BZL54" s="781"/>
      <c r="BZM54" s="781"/>
      <c r="BZN54" s="781"/>
      <c r="BZO54" s="781"/>
      <c r="BZP54" s="781"/>
      <c r="BZQ54" s="781"/>
      <c r="BZR54" s="781"/>
      <c r="BZS54" s="781"/>
      <c r="BZT54" s="781"/>
      <c r="BZU54" s="781"/>
      <c r="BZV54" s="781"/>
      <c r="BZW54" s="781"/>
      <c r="BZX54" s="781"/>
      <c r="BZY54" s="781"/>
      <c r="BZZ54" s="781"/>
      <c r="CAA54" s="781"/>
      <c r="CAB54" s="781"/>
      <c r="CAC54" s="781"/>
      <c r="CAD54" s="781"/>
      <c r="CAE54" s="781"/>
      <c r="CAF54" s="781"/>
      <c r="CAG54" s="781"/>
      <c r="CAH54" s="781"/>
      <c r="CAI54" s="781"/>
      <c r="CAJ54" s="781"/>
      <c r="CAK54" s="781"/>
      <c r="CAL54" s="781"/>
      <c r="CAM54" s="781"/>
      <c r="CAN54" s="781"/>
      <c r="CAO54" s="781"/>
      <c r="CAP54" s="781"/>
      <c r="CAQ54" s="781"/>
      <c r="CAR54" s="781"/>
      <c r="CAS54" s="781"/>
      <c r="CAT54" s="781"/>
      <c r="CAU54" s="781"/>
      <c r="CAV54" s="781"/>
      <c r="CAW54" s="781"/>
      <c r="CAX54" s="781"/>
      <c r="CAY54" s="781"/>
      <c r="CAZ54" s="781"/>
      <c r="CBA54" s="781"/>
      <c r="CBB54" s="781"/>
      <c r="CBC54" s="781"/>
      <c r="CBD54" s="781"/>
      <c r="CBE54" s="781"/>
      <c r="CBF54" s="781"/>
      <c r="CBG54" s="781"/>
      <c r="CBH54" s="781"/>
      <c r="CBI54" s="781"/>
      <c r="CBJ54" s="781"/>
      <c r="CBK54" s="781"/>
      <c r="CBL54" s="781"/>
      <c r="CBM54" s="781"/>
      <c r="CBN54" s="781"/>
      <c r="CBO54" s="781"/>
      <c r="CBP54" s="781"/>
      <c r="CBQ54" s="781"/>
      <c r="CBR54" s="781"/>
      <c r="CBS54" s="781"/>
      <c r="CBT54" s="781"/>
      <c r="CBU54" s="781"/>
      <c r="CBV54" s="781"/>
      <c r="CBW54" s="781"/>
      <c r="CBX54" s="781"/>
      <c r="CBY54" s="781"/>
      <c r="CBZ54" s="781"/>
      <c r="CCA54" s="781"/>
      <c r="CCB54" s="781"/>
      <c r="CCC54" s="781"/>
      <c r="CCD54" s="781"/>
      <c r="CCE54" s="781"/>
      <c r="CCF54" s="781"/>
      <c r="CCG54" s="781"/>
      <c r="CCH54" s="781"/>
      <c r="CCI54" s="781"/>
      <c r="CCJ54" s="781"/>
      <c r="CCK54" s="781"/>
      <c r="CCL54" s="781"/>
      <c r="CCM54" s="781"/>
      <c r="CCN54" s="781"/>
      <c r="CCO54" s="781"/>
      <c r="CCP54" s="781"/>
      <c r="CCQ54" s="781"/>
      <c r="CCR54" s="781"/>
      <c r="CCS54" s="781"/>
      <c r="CCT54" s="781"/>
      <c r="CCU54" s="781"/>
      <c r="CCV54" s="781"/>
      <c r="CCW54" s="781"/>
      <c r="CCX54" s="781"/>
      <c r="CCY54" s="781"/>
      <c r="CCZ54" s="781"/>
      <c r="CDA54" s="781"/>
      <c r="CDB54" s="781"/>
      <c r="CDC54" s="781"/>
      <c r="CDD54" s="781"/>
      <c r="CDE54" s="781"/>
      <c r="CDF54" s="781"/>
      <c r="CDG54" s="781"/>
      <c r="CDH54" s="781"/>
      <c r="CDI54" s="781"/>
      <c r="CDJ54" s="781"/>
      <c r="CDK54" s="781"/>
      <c r="CDL54" s="781"/>
      <c r="CDM54" s="781"/>
      <c r="CDN54" s="781"/>
      <c r="CDO54" s="781"/>
      <c r="CDP54" s="781"/>
      <c r="CDQ54" s="781"/>
      <c r="CDR54" s="781"/>
      <c r="CDS54" s="781"/>
      <c r="CDT54" s="781"/>
      <c r="CDU54" s="781"/>
      <c r="CDV54" s="781"/>
      <c r="CDW54" s="781"/>
      <c r="CDX54" s="781"/>
      <c r="CDY54" s="781"/>
      <c r="CDZ54" s="781"/>
      <c r="CEA54" s="781"/>
      <c r="CEB54" s="781"/>
      <c r="CEC54" s="781"/>
      <c r="CED54" s="781"/>
      <c r="CEE54" s="781"/>
      <c r="CEF54" s="781"/>
      <c r="CEG54" s="781"/>
      <c r="CEH54" s="781"/>
      <c r="CEI54" s="781"/>
      <c r="CEJ54" s="781"/>
      <c r="CEK54" s="781"/>
      <c r="CEL54" s="781"/>
      <c r="CEM54" s="781"/>
      <c r="CEN54" s="781"/>
      <c r="CEO54" s="781"/>
      <c r="CEP54" s="781"/>
      <c r="CEQ54" s="781"/>
      <c r="CER54" s="781"/>
      <c r="CES54" s="781"/>
      <c r="CET54" s="781"/>
      <c r="CEU54" s="781"/>
      <c r="CEV54" s="781"/>
      <c r="CEW54" s="781"/>
      <c r="CEX54" s="781"/>
      <c r="CEY54" s="781"/>
      <c r="CEZ54" s="781"/>
      <c r="CFA54" s="781"/>
      <c r="CFB54" s="781"/>
      <c r="CFC54" s="781"/>
      <c r="CFD54" s="781"/>
      <c r="CFE54" s="781"/>
      <c r="CFF54" s="781"/>
      <c r="CFG54" s="781"/>
      <c r="CFH54" s="781"/>
      <c r="CFI54" s="781"/>
      <c r="CFJ54" s="781"/>
      <c r="CFK54" s="781"/>
      <c r="CFL54" s="781"/>
      <c r="CFM54" s="781"/>
      <c r="CFN54" s="781"/>
      <c r="CFO54" s="781"/>
      <c r="CFP54" s="781"/>
      <c r="CFQ54" s="781"/>
      <c r="CFR54" s="781"/>
      <c r="CFS54" s="781"/>
      <c r="CFT54" s="781"/>
      <c r="CFU54" s="781"/>
      <c r="CFV54" s="781"/>
      <c r="CFW54" s="781"/>
      <c r="CFX54" s="781"/>
      <c r="CFY54" s="781"/>
      <c r="CFZ54" s="781"/>
      <c r="CGA54" s="781"/>
      <c r="CGB54" s="781"/>
      <c r="CGC54" s="781"/>
      <c r="CGD54" s="781"/>
      <c r="CGE54" s="781"/>
      <c r="CGF54" s="781"/>
      <c r="CGG54" s="781"/>
      <c r="CGH54" s="781"/>
      <c r="CGI54" s="781"/>
      <c r="CGJ54" s="781"/>
      <c r="CGK54" s="781"/>
      <c r="CGL54" s="781"/>
      <c r="CGM54" s="781"/>
      <c r="CGN54" s="781"/>
      <c r="CGO54" s="781"/>
      <c r="CGP54" s="781"/>
      <c r="CGQ54" s="781"/>
      <c r="CGR54" s="781"/>
      <c r="CGS54" s="781"/>
      <c r="CGT54" s="781"/>
      <c r="CGU54" s="781"/>
      <c r="CGV54" s="781"/>
      <c r="CGW54" s="781"/>
      <c r="CGX54" s="781"/>
      <c r="CGY54" s="781"/>
      <c r="CGZ54" s="781"/>
      <c r="CHA54" s="781"/>
      <c r="CHB54" s="781"/>
      <c r="CHC54" s="781"/>
      <c r="CHD54" s="781"/>
      <c r="CHE54" s="781"/>
      <c r="CHF54" s="781"/>
      <c r="CHG54" s="781"/>
      <c r="CHH54" s="781"/>
      <c r="CHI54" s="781"/>
      <c r="CHJ54" s="781"/>
      <c r="CHK54" s="781"/>
      <c r="CHL54" s="781"/>
      <c r="CHM54" s="781"/>
      <c r="CHN54" s="781"/>
      <c r="CHO54" s="781"/>
      <c r="CHP54" s="781"/>
      <c r="CHQ54" s="781"/>
      <c r="CHR54" s="781"/>
      <c r="CHS54" s="781"/>
      <c r="CHT54" s="781"/>
      <c r="CHU54" s="781"/>
      <c r="CHV54" s="781"/>
      <c r="CHW54" s="781"/>
      <c r="CHX54" s="781"/>
      <c r="CHY54" s="781"/>
      <c r="CHZ54" s="781"/>
      <c r="CIA54" s="781"/>
      <c r="CIB54" s="781"/>
      <c r="CIC54" s="781"/>
      <c r="CID54" s="781"/>
      <c r="CIE54" s="781"/>
      <c r="CIF54" s="781"/>
      <c r="CIG54" s="781"/>
      <c r="CIH54" s="781"/>
      <c r="CII54" s="781"/>
      <c r="CIJ54" s="781"/>
      <c r="CIK54" s="781"/>
      <c r="CIL54" s="781"/>
      <c r="CIM54" s="781"/>
      <c r="CIN54" s="781"/>
      <c r="CIO54" s="781"/>
      <c r="CIP54" s="781"/>
      <c r="CIQ54" s="781"/>
      <c r="CIR54" s="781"/>
      <c r="CIS54" s="781"/>
      <c r="CIT54" s="781"/>
      <c r="CIU54" s="781"/>
      <c r="CIV54" s="781"/>
      <c r="CIW54" s="781"/>
      <c r="CIX54" s="781"/>
      <c r="CIY54" s="781"/>
      <c r="CIZ54" s="781"/>
      <c r="CJA54" s="781"/>
      <c r="CJB54" s="781"/>
      <c r="CJC54" s="781"/>
      <c r="CJD54" s="781"/>
      <c r="CJE54" s="781"/>
      <c r="CJF54" s="781"/>
      <c r="CJG54" s="781"/>
      <c r="CJH54" s="781"/>
      <c r="CJI54" s="781"/>
      <c r="CJJ54" s="781"/>
      <c r="CJK54" s="781"/>
      <c r="CJL54" s="781"/>
      <c r="CJM54" s="781"/>
      <c r="CJN54" s="781"/>
      <c r="CJO54" s="781"/>
      <c r="CJP54" s="781"/>
      <c r="CJQ54" s="781"/>
      <c r="CJR54" s="781"/>
      <c r="CJS54" s="781"/>
      <c r="CJT54" s="781"/>
      <c r="CJU54" s="781"/>
      <c r="CJV54" s="781"/>
      <c r="CJW54" s="781"/>
      <c r="CJX54" s="781"/>
      <c r="CJY54" s="781"/>
      <c r="CJZ54" s="781"/>
      <c r="CKA54" s="781"/>
      <c r="CKB54" s="781"/>
      <c r="CKC54" s="781"/>
      <c r="CKD54" s="781"/>
      <c r="CKE54" s="781"/>
      <c r="CKF54" s="781"/>
      <c r="CKG54" s="781"/>
      <c r="CKH54" s="781"/>
      <c r="CKI54" s="781"/>
      <c r="CKJ54" s="781"/>
      <c r="CKK54" s="781"/>
      <c r="CKL54" s="781"/>
      <c r="CKM54" s="781"/>
      <c r="CKN54" s="781"/>
      <c r="CKO54" s="781"/>
      <c r="CKP54" s="781"/>
      <c r="CKQ54" s="781"/>
      <c r="CKR54" s="781"/>
      <c r="CKS54" s="781"/>
      <c r="CKT54" s="781"/>
      <c r="CKU54" s="781"/>
      <c r="CKV54" s="781"/>
      <c r="CKW54" s="781"/>
      <c r="CKX54" s="781"/>
      <c r="CKY54" s="781"/>
      <c r="CKZ54" s="781"/>
      <c r="CLA54" s="781"/>
      <c r="CLB54" s="781"/>
      <c r="CLC54" s="781"/>
      <c r="CLD54" s="781"/>
      <c r="CLE54" s="781"/>
      <c r="CLF54" s="781"/>
      <c r="CLG54" s="781"/>
      <c r="CLH54" s="781"/>
      <c r="CLI54" s="781"/>
      <c r="CLJ54" s="781"/>
      <c r="CLK54" s="781"/>
      <c r="CLL54" s="781"/>
      <c r="CLM54" s="781"/>
      <c r="CLN54" s="781"/>
      <c r="CLO54" s="781"/>
      <c r="CLP54" s="781"/>
      <c r="CLQ54" s="781"/>
      <c r="CLR54" s="781"/>
      <c r="CLS54" s="781"/>
      <c r="CLT54" s="781"/>
      <c r="CLU54" s="781"/>
      <c r="CLV54" s="781"/>
      <c r="CLW54" s="781"/>
      <c r="CLX54" s="781"/>
      <c r="CLY54" s="781"/>
      <c r="CLZ54" s="781"/>
      <c r="CMA54" s="781"/>
      <c r="CMB54" s="781"/>
      <c r="CMC54" s="781"/>
      <c r="CMD54" s="781"/>
      <c r="CME54" s="781"/>
      <c r="CMF54" s="781"/>
      <c r="CMG54" s="781"/>
      <c r="CMH54" s="781"/>
      <c r="CMI54" s="781"/>
      <c r="CMJ54" s="781"/>
      <c r="CMK54" s="781"/>
      <c r="CML54" s="781"/>
      <c r="CMM54" s="781"/>
      <c r="CMN54" s="781"/>
      <c r="CMO54" s="781"/>
      <c r="CMP54" s="781"/>
      <c r="CMQ54" s="781"/>
      <c r="CMR54" s="781"/>
      <c r="CMS54" s="781"/>
      <c r="CMT54" s="781"/>
      <c r="CMU54" s="781"/>
      <c r="CMV54" s="781"/>
      <c r="CMW54" s="781"/>
      <c r="CMX54" s="781"/>
      <c r="CMY54" s="781"/>
      <c r="CMZ54" s="781"/>
      <c r="CNA54" s="781"/>
      <c r="CNB54" s="781"/>
      <c r="CNC54" s="781"/>
      <c r="CND54" s="781"/>
      <c r="CNE54" s="781"/>
      <c r="CNF54" s="781"/>
      <c r="CNG54" s="781"/>
      <c r="CNH54" s="781"/>
      <c r="CNI54" s="781"/>
      <c r="CNJ54" s="781"/>
      <c r="CNK54" s="781"/>
      <c r="CNL54" s="781"/>
      <c r="CNM54" s="781"/>
      <c r="CNN54" s="781"/>
      <c r="CNO54" s="781"/>
      <c r="CNP54" s="781"/>
      <c r="CNQ54" s="781"/>
      <c r="CNR54" s="781"/>
      <c r="CNS54" s="781"/>
      <c r="CNT54" s="781"/>
      <c r="CNU54" s="781"/>
      <c r="CNV54" s="781"/>
      <c r="CNW54" s="781"/>
      <c r="CNX54" s="781"/>
      <c r="CNY54" s="781"/>
      <c r="CNZ54" s="781"/>
      <c r="COA54" s="781"/>
      <c r="COB54" s="781"/>
      <c r="COC54" s="781"/>
      <c r="COD54" s="781"/>
      <c r="COE54" s="781"/>
      <c r="COF54" s="781"/>
      <c r="COG54" s="781"/>
      <c r="COH54" s="781"/>
      <c r="COI54" s="781"/>
      <c r="COJ54" s="781"/>
      <c r="COK54" s="781"/>
      <c r="COL54" s="781"/>
      <c r="COM54" s="781"/>
      <c r="CON54" s="781"/>
      <c r="COO54" s="781"/>
      <c r="COP54" s="781"/>
      <c r="COQ54" s="781"/>
      <c r="COR54" s="781"/>
      <c r="COS54" s="781"/>
      <c r="COT54" s="781"/>
      <c r="COU54" s="781"/>
      <c r="COV54" s="781"/>
      <c r="COW54" s="781"/>
      <c r="COX54" s="781"/>
      <c r="COY54" s="781"/>
      <c r="COZ54" s="781"/>
      <c r="CPA54" s="781"/>
      <c r="CPB54" s="781"/>
      <c r="CPC54" s="781"/>
      <c r="CPD54" s="781"/>
      <c r="CPE54" s="781"/>
      <c r="CPF54" s="781"/>
      <c r="CPG54" s="781"/>
      <c r="CPH54" s="781"/>
      <c r="CPI54" s="781"/>
      <c r="CPJ54" s="781"/>
      <c r="CPK54" s="781"/>
      <c r="CPL54" s="781"/>
      <c r="CPM54" s="781"/>
      <c r="CPN54" s="781"/>
      <c r="CPO54" s="781"/>
      <c r="CPP54" s="781"/>
      <c r="CPQ54" s="781"/>
      <c r="CPR54" s="781"/>
      <c r="CPS54" s="781"/>
      <c r="CPT54" s="781"/>
      <c r="CPU54" s="781"/>
      <c r="CPV54" s="781"/>
      <c r="CPW54" s="781"/>
      <c r="CPX54" s="781"/>
      <c r="CPY54" s="781"/>
      <c r="CPZ54" s="781"/>
      <c r="CQA54" s="781"/>
      <c r="CQB54" s="781"/>
      <c r="CQC54" s="781"/>
      <c r="CQD54" s="781"/>
      <c r="CQE54" s="781"/>
      <c r="CQF54" s="781"/>
      <c r="CQG54" s="781"/>
      <c r="CQH54" s="781"/>
      <c r="CQI54" s="781"/>
      <c r="CQJ54" s="781"/>
      <c r="CQK54" s="781"/>
      <c r="CQL54" s="781"/>
      <c r="CQM54" s="781"/>
      <c r="CQN54" s="781"/>
      <c r="CQO54" s="781"/>
      <c r="CQP54" s="781"/>
      <c r="CQQ54" s="781"/>
      <c r="CQR54" s="781"/>
      <c r="CQS54" s="781"/>
      <c r="CQT54" s="781"/>
      <c r="CQU54" s="781"/>
      <c r="CQV54" s="781"/>
      <c r="CQW54" s="781"/>
      <c r="CQX54" s="781"/>
      <c r="CQY54" s="781"/>
      <c r="CQZ54" s="781"/>
      <c r="CRA54" s="781"/>
      <c r="CRB54" s="781"/>
      <c r="CRC54" s="781"/>
      <c r="CRD54" s="781"/>
      <c r="CRE54" s="781"/>
      <c r="CRF54" s="781"/>
      <c r="CRG54" s="781"/>
      <c r="CRH54" s="781"/>
      <c r="CRI54" s="781"/>
      <c r="CRJ54" s="781"/>
      <c r="CRK54" s="781"/>
      <c r="CRL54" s="781"/>
      <c r="CRM54" s="781"/>
      <c r="CRN54" s="781"/>
      <c r="CRO54" s="781"/>
      <c r="CRP54" s="781"/>
      <c r="CRQ54" s="781"/>
      <c r="CRR54" s="781"/>
      <c r="CRS54" s="781"/>
      <c r="CRT54" s="781"/>
      <c r="CRU54" s="781"/>
      <c r="CRV54" s="781"/>
      <c r="CRW54" s="781"/>
      <c r="CRX54" s="781"/>
      <c r="CRY54" s="781"/>
      <c r="CRZ54" s="781"/>
      <c r="CSA54" s="781"/>
      <c r="CSB54" s="781"/>
      <c r="CSC54" s="781"/>
      <c r="CSD54" s="781"/>
      <c r="CSE54" s="781"/>
      <c r="CSF54" s="781"/>
      <c r="CSG54" s="781"/>
      <c r="CSH54" s="781"/>
      <c r="CSI54" s="781"/>
      <c r="CSJ54" s="781"/>
      <c r="CSK54" s="781"/>
      <c r="CSL54" s="781"/>
      <c r="CSM54" s="781"/>
      <c r="CSN54" s="781"/>
      <c r="CSO54" s="781"/>
      <c r="CSP54" s="781"/>
      <c r="CSQ54" s="781"/>
      <c r="CSR54" s="781"/>
      <c r="CSS54" s="781"/>
      <c r="CST54" s="781"/>
      <c r="CSU54" s="781"/>
      <c r="CSV54" s="781"/>
      <c r="CSW54" s="781"/>
      <c r="CSX54" s="781"/>
      <c r="CSY54" s="781"/>
      <c r="CSZ54" s="781"/>
      <c r="CTA54" s="781"/>
      <c r="CTB54" s="781"/>
      <c r="CTC54" s="781"/>
      <c r="CTD54" s="781"/>
      <c r="CTE54" s="781"/>
      <c r="CTF54" s="781"/>
      <c r="CTG54" s="781"/>
      <c r="CTH54" s="781"/>
      <c r="CTI54" s="781"/>
      <c r="CTJ54" s="781"/>
      <c r="CTK54" s="781"/>
      <c r="CTL54" s="781"/>
      <c r="CTM54" s="781"/>
      <c r="CTN54" s="781"/>
      <c r="CTO54" s="781"/>
      <c r="CTP54" s="781"/>
      <c r="CTQ54" s="781"/>
      <c r="CTR54" s="781"/>
      <c r="CTS54" s="781"/>
      <c r="CTT54" s="781"/>
      <c r="CTU54" s="781"/>
      <c r="CTV54" s="781"/>
      <c r="CTW54" s="781"/>
      <c r="CTX54" s="781"/>
      <c r="CTY54" s="781"/>
      <c r="CTZ54" s="781"/>
      <c r="CUA54" s="781"/>
      <c r="CUB54" s="781"/>
      <c r="CUC54" s="781"/>
      <c r="CUD54" s="781"/>
      <c r="CUE54" s="781"/>
      <c r="CUF54" s="781"/>
      <c r="CUG54" s="781"/>
      <c r="CUH54" s="781"/>
      <c r="CUI54" s="781"/>
      <c r="CUJ54" s="781"/>
      <c r="CUK54" s="781"/>
      <c r="CUL54" s="781"/>
      <c r="CUM54" s="781"/>
      <c r="CUN54" s="781"/>
      <c r="CUO54" s="781"/>
      <c r="CUP54" s="781"/>
      <c r="CUQ54" s="781"/>
      <c r="CUR54" s="781"/>
      <c r="CUS54" s="781"/>
      <c r="CUT54" s="781"/>
      <c r="CUU54" s="781"/>
      <c r="CUV54" s="781"/>
      <c r="CUW54" s="781"/>
      <c r="CUX54" s="781"/>
      <c r="CUY54" s="781"/>
      <c r="CUZ54" s="781"/>
      <c r="CVA54" s="781"/>
      <c r="CVB54" s="781"/>
      <c r="CVC54" s="781"/>
      <c r="CVD54" s="781"/>
      <c r="CVE54" s="781"/>
      <c r="CVF54" s="781"/>
      <c r="CVG54" s="781"/>
      <c r="CVH54" s="781"/>
      <c r="CVI54" s="781"/>
      <c r="CVJ54" s="781"/>
      <c r="CVK54" s="781"/>
      <c r="CVL54" s="781"/>
      <c r="CVM54" s="781"/>
      <c r="CVN54" s="781"/>
      <c r="CVO54" s="781"/>
      <c r="CVP54" s="781"/>
      <c r="CVQ54" s="781"/>
      <c r="CVR54" s="781"/>
      <c r="CVS54" s="781"/>
      <c r="CVT54" s="781"/>
      <c r="CVU54" s="781"/>
      <c r="CVV54" s="781"/>
      <c r="CVW54" s="781"/>
      <c r="CVX54" s="781"/>
      <c r="CVY54" s="781"/>
      <c r="CVZ54" s="781"/>
      <c r="CWA54" s="781"/>
      <c r="CWB54" s="781"/>
      <c r="CWC54" s="781"/>
      <c r="CWD54" s="781"/>
      <c r="CWE54" s="781"/>
      <c r="CWF54" s="781"/>
      <c r="CWG54" s="781"/>
      <c r="CWH54" s="781"/>
      <c r="CWI54" s="781"/>
      <c r="CWJ54" s="781"/>
      <c r="CWK54" s="781"/>
      <c r="CWL54" s="781"/>
      <c r="CWM54" s="781"/>
      <c r="CWN54" s="781"/>
      <c r="CWO54" s="781"/>
      <c r="CWP54" s="781"/>
      <c r="CWQ54" s="781"/>
      <c r="CWR54" s="781"/>
      <c r="CWS54" s="781"/>
      <c r="CWT54" s="781"/>
      <c r="CWU54" s="781"/>
      <c r="CWV54" s="781"/>
      <c r="CWW54" s="781"/>
      <c r="CWX54" s="781"/>
      <c r="CWY54" s="781"/>
      <c r="CWZ54" s="781"/>
      <c r="CXA54" s="781"/>
      <c r="CXB54" s="781"/>
      <c r="CXC54" s="781"/>
      <c r="CXD54" s="781"/>
      <c r="CXE54" s="781"/>
      <c r="CXF54" s="781"/>
      <c r="CXG54" s="781"/>
      <c r="CXH54" s="781"/>
      <c r="CXI54" s="781"/>
      <c r="CXJ54" s="781"/>
      <c r="CXK54" s="781"/>
      <c r="CXL54" s="781"/>
      <c r="CXM54" s="781"/>
      <c r="CXN54" s="781"/>
      <c r="CXO54" s="781"/>
      <c r="CXP54" s="781"/>
      <c r="CXQ54" s="781"/>
      <c r="CXR54" s="781"/>
      <c r="CXS54" s="781"/>
      <c r="CXT54" s="781"/>
      <c r="CXU54" s="781"/>
      <c r="CXV54" s="781"/>
      <c r="CXW54" s="781"/>
      <c r="CXX54" s="781"/>
      <c r="CXY54" s="781"/>
      <c r="CXZ54" s="781"/>
      <c r="CYA54" s="781"/>
      <c r="CYB54" s="781"/>
      <c r="CYC54" s="781"/>
      <c r="CYD54" s="781"/>
      <c r="CYE54" s="781"/>
      <c r="CYF54" s="781"/>
      <c r="CYG54" s="781"/>
      <c r="CYH54" s="781"/>
      <c r="CYI54" s="781"/>
      <c r="CYJ54" s="781"/>
      <c r="CYK54" s="781"/>
      <c r="CYL54" s="781"/>
      <c r="CYM54" s="781"/>
      <c r="CYN54" s="781"/>
      <c r="CYO54" s="781"/>
      <c r="CYP54" s="781"/>
      <c r="CYQ54" s="781"/>
      <c r="CYR54" s="781"/>
      <c r="CYS54" s="781"/>
      <c r="CYT54" s="781"/>
      <c r="CYU54" s="781"/>
      <c r="CYV54" s="781"/>
      <c r="CYW54" s="781"/>
      <c r="CYX54" s="781"/>
      <c r="CYY54" s="781"/>
      <c r="CYZ54" s="781"/>
      <c r="CZA54" s="781"/>
      <c r="CZB54" s="781"/>
      <c r="CZC54" s="781"/>
      <c r="CZD54" s="781"/>
      <c r="CZE54" s="781"/>
      <c r="CZF54" s="781"/>
      <c r="CZG54" s="781"/>
      <c r="CZH54" s="781"/>
      <c r="CZI54" s="781"/>
      <c r="CZJ54" s="781"/>
      <c r="CZK54" s="781"/>
      <c r="CZL54" s="781"/>
      <c r="CZM54" s="781"/>
      <c r="CZN54" s="781"/>
      <c r="CZO54" s="781"/>
      <c r="CZP54" s="781"/>
      <c r="CZQ54" s="781"/>
      <c r="CZR54" s="781"/>
      <c r="CZS54" s="781"/>
      <c r="CZT54" s="781"/>
      <c r="CZU54" s="781"/>
      <c r="CZV54" s="781"/>
      <c r="CZW54" s="781"/>
      <c r="CZX54" s="781"/>
      <c r="CZY54" s="781"/>
      <c r="CZZ54" s="781"/>
      <c r="DAA54" s="781"/>
      <c r="DAB54" s="781"/>
      <c r="DAC54" s="781"/>
      <c r="DAD54" s="781"/>
      <c r="DAE54" s="781"/>
      <c r="DAF54" s="781"/>
      <c r="DAG54" s="781"/>
      <c r="DAH54" s="781"/>
      <c r="DAI54" s="781"/>
      <c r="DAJ54" s="781"/>
      <c r="DAK54" s="781"/>
      <c r="DAL54" s="781"/>
      <c r="DAM54" s="781"/>
      <c r="DAN54" s="781"/>
      <c r="DAO54" s="781"/>
      <c r="DAP54" s="781"/>
      <c r="DAQ54" s="781"/>
      <c r="DAR54" s="781"/>
      <c r="DAS54" s="781"/>
      <c r="DAT54" s="781"/>
      <c r="DAU54" s="781"/>
      <c r="DAV54" s="781"/>
      <c r="DAW54" s="781"/>
      <c r="DAX54" s="781"/>
      <c r="DAY54" s="781"/>
      <c r="DAZ54" s="781"/>
      <c r="DBA54" s="781"/>
      <c r="DBB54" s="781"/>
      <c r="DBC54" s="781"/>
      <c r="DBD54" s="781"/>
      <c r="DBE54" s="781"/>
      <c r="DBF54" s="781"/>
      <c r="DBG54" s="781"/>
      <c r="DBH54" s="781"/>
      <c r="DBI54" s="781"/>
      <c r="DBJ54" s="781"/>
      <c r="DBK54" s="781"/>
      <c r="DBL54" s="781"/>
      <c r="DBM54" s="781"/>
      <c r="DBN54" s="781"/>
      <c r="DBO54" s="781"/>
      <c r="DBP54" s="781"/>
      <c r="DBQ54" s="781"/>
      <c r="DBR54" s="781"/>
      <c r="DBS54" s="781"/>
      <c r="DBT54" s="781"/>
      <c r="DBU54" s="781"/>
      <c r="DBV54" s="781"/>
      <c r="DBW54" s="781"/>
      <c r="DBX54" s="781"/>
      <c r="DBY54" s="781"/>
      <c r="DBZ54" s="781"/>
      <c r="DCA54" s="781"/>
      <c r="DCB54" s="781"/>
      <c r="DCC54" s="781"/>
      <c r="DCD54" s="781"/>
      <c r="DCE54" s="781"/>
      <c r="DCF54" s="781"/>
      <c r="DCG54" s="781"/>
      <c r="DCH54" s="781"/>
      <c r="DCI54" s="781"/>
      <c r="DCJ54" s="781"/>
      <c r="DCK54" s="781"/>
      <c r="DCL54" s="781"/>
      <c r="DCM54" s="781"/>
      <c r="DCN54" s="781"/>
      <c r="DCO54" s="781"/>
      <c r="DCP54" s="781"/>
      <c r="DCQ54" s="781"/>
      <c r="DCR54" s="781"/>
      <c r="DCS54" s="781"/>
      <c r="DCT54" s="781"/>
      <c r="DCU54" s="781"/>
      <c r="DCV54" s="781"/>
      <c r="DCW54" s="781"/>
      <c r="DCX54" s="781"/>
      <c r="DCY54" s="781"/>
      <c r="DCZ54" s="781"/>
      <c r="DDA54" s="781"/>
      <c r="DDB54" s="781"/>
      <c r="DDC54" s="781"/>
      <c r="DDD54" s="781"/>
      <c r="DDE54" s="781"/>
      <c r="DDF54" s="781"/>
      <c r="DDG54" s="781"/>
      <c r="DDH54" s="781"/>
      <c r="DDI54" s="781"/>
      <c r="DDJ54" s="781"/>
      <c r="DDK54" s="781"/>
      <c r="DDL54" s="781"/>
      <c r="DDM54" s="781"/>
      <c r="DDN54" s="781"/>
      <c r="DDO54" s="781"/>
      <c r="DDP54" s="781"/>
      <c r="DDQ54" s="781"/>
      <c r="DDR54" s="781"/>
      <c r="DDS54" s="781"/>
      <c r="DDT54" s="781"/>
      <c r="DDU54" s="781"/>
      <c r="DDV54" s="781"/>
      <c r="DDW54" s="781"/>
      <c r="DDX54" s="781"/>
      <c r="DDY54" s="781"/>
      <c r="DDZ54" s="781"/>
      <c r="DEA54" s="781"/>
      <c r="DEB54" s="781"/>
      <c r="DEC54" s="781"/>
      <c r="DED54" s="781"/>
      <c r="DEE54" s="781"/>
      <c r="DEF54" s="781"/>
      <c r="DEG54" s="781"/>
      <c r="DEH54" s="781"/>
      <c r="DEI54" s="781"/>
      <c r="DEJ54" s="781"/>
      <c r="DEK54" s="781"/>
      <c r="DEL54" s="781"/>
      <c r="DEM54" s="781"/>
      <c r="DEN54" s="781"/>
      <c r="DEO54" s="781"/>
      <c r="DEP54" s="781"/>
      <c r="DEQ54" s="781"/>
      <c r="DER54" s="781"/>
      <c r="DES54" s="781"/>
      <c r="DET54" s="781"/>
      <c r="DEU54" s="781"/>
      <c r="DEV54" s="781"/>
      <c r="DEW54" s="781"/>
      <c r="DEX54" s="781"/>
      <c r="DEY54" s="781"/>
      <c r="DEZ54" s="781"/>
      <c r="DFA54" s="781"/>
      <c r="DFB54" s="781"/>
      <c r="DFC54" s="781"/>
      <c r="DFD54" s="781"/>
      <c r="DFE54" s="781"/>
      <c r="DFF54" s="781"/>
      <c r="DFG54" s="781"/>
      <c r="DFH54" s="781"/>
      <c r="DFI54" s="781"/>
      <c r="DFJ54" s="781"/>
      <c r="DFK54" s="781"/>
      <c r="DFL54" s="781"/>
      <c r="DFM54" s="781"/>
      <c r="DFN54" s="781"/>
      <c r="DFO54" s="781"/>
      <c r="DFP54" s="781"/>
      <c r="DFQ54" s="781"/>
      <c r="DFR54" s="781"/>
      <c r="DFS54" s="781"/>
      <c r="DFT54" s="781"/>
      <c r="DFU54" s="781"/>
      <c r="DFV54" s="781"/>
      <c r="DFW54" s="781"/>
      <c r="DFX54" s="781"/>
      <c r="DFY54" s="781"/>
      <c r="DFZ54" s="781"/>
      <c r="DGA54" s="781"/>
      <c r="DGB54" s="781"/>
      <c r="DGC54" s="781"/>
      <c r="DGD54" s="781"/>
      <c r="DGE54" s="781"/>
      <c r="DGF54" s="781"/>
      <c r="DGG54" s="781"/>
      <c r="DGH54" s="781"/>
      <c r="DGI54" s="781"/>
      <c r="DGJ54" s="781"/>
      <c r="DGK54" s="781"/>
      <c r="DGL54" s="781"/>
      <c r="DGM54" s="781"/>
      <c r="DGN54" s="781"/>
      <c r="DGO54" s="781"/>
      <c r="DGP54" s="781"/>
      <c r="DGQ54" s="781"/>
      <c r="DGR54" s="781"/>
      <c r="DGS54" s="781"/>
      <c r="DGT54" s="781"/>
      <c r="DGU54" s="781"/>
      <c r="DGV54" s="781"/>
      <c r="DGW54" s="781"/>
      <c r="DGX54" s="781"/>
      <c r="DGY54" s="781"/>
      <c r="DGZ54" s="781"/>
      <c r="DHA54" s="781"/>
      <c r="DHB54" s="781"/>
      <c r="DHC54" s="781"/>
      <c r="DHD54" s="781"/>
      <c r="DHE54" s="781"/>
      <c r="DHF54" s="781"/>
      <c r="DHG54" s="781"/>
      <c r="DHH54" s="781"/>
      <c r="DHI54" s="781"/>
      <c r="DHJ54" s="781"/>
      <c r="DHK54" s="781"/>
      <c r="DHL54" s="781"/>
      <c r="DHM54" s="781"/>
      <c r="DHN54" s="781"/>
      <c r="DHO54" s="781"/>
      <c r="DHP54" s="781"/>
      <c r="DHQ54" s="781"/>
      <c r="DHR54" s="781"/>
      <c r="DHS54" s="781"/>
      <c r="DHT54" s="781"/>
      <c r="DHU54" s="781"/>
      <c r="DHV54" s="781"/>
      <c r="DHW54" s="781"/>
      <c r="DHX54" s="781"/>
      <c r="DHY54" s="781"/>
      <c r="DHZ54" s="781"/>
      <c r="DIA54" s="781"/>
      <c r="DIB54" s="781"/>
      <c r="DIC54" s="781"/>
      <c r="DID54" s="781"/>
      <c r="DIE54" s="781"/>
      <c r="DIF54" s="781"/>
      <c r="DIG54" s="781"/>
      <c r="DIH54" s="781"/>
      <c r="DII54" s="781"/>
      <c r="DIJ54" s="781"/>
      <c r="DIK54" s="781"/>
      <c r="DIL54" s="781"/>
      <c r="DIM54" s="781"/>
      <c r="DIN54" s="781"/>
      <c r="DIO54" s="781"/>
      <c r="DIP54" s="781"/>
      <c r="DIQ54" s="781"/>
      <c r="DIR54" s="781"/>
      <c r="DIS54" s="781"/>
      <c r="DIT54" s="781"/>
      <c r="DIU54" s="781"/>
      <c r="DIV54" s="781"/>
      <c r="DIW54" s="781"/>
      <c r="DIX54" s="781"/>
      <c r="DIY54" s="781"/>
      <c r="DIZ54" s="781"/>
      <c r="DJA54" s="781"/>
      <c r="DJB54" s="781"/>
      <c r="DJC54" s="781"/>
      <c r="DJD54" s="781"/>
      <c r="DJE54" s="781"/>
      <c r="DJF54" s="781"/>
      <c r="DJG54" s="781"/>
      <c r="DJH54" s="781"/>
      <c r="DJI54" s="781"/>
      <c r="DJJ54" s="781"/>
      <c r="DJK54" s="781"/>
      <c r="DJL54" s="781"/>
      <c r="DJM54" s="781"/>
      <c r="DJN54" s="781"/>
      <c r="DJO54" s="781"/>
      <c r="DJP54" s="781"/>
      <c r="DJQ54" s="781"/>
      <c r="DJR54" s="781"/>
      <c r="DJS54" s="781"/>
      <c r="DJT54" s="781"/>
      <c r="DJU54" s="781"/>
      <c r="DJV54" s="781"/>
      <c r="DJW54" s="781"/>
      <c r="DJX54" s="781"/>
      <c r="DJY54" s="781"/>
      <c r="DJZ54" s="781"/>
      <c r="DKA54" s="781"/>
      <c r="DKB54" s="781"/>
      <c r="DKC54" s="781"/>
      <c r="DKD54" s="781"/>
      <c r="DKE54" s="781"/>
      <c r="DKF54" s="781"/>
      <c r="DKG54" s="781"/>
      <c r="DKH54" s="781"/>
      <c r="DKI54" s="781"/>
      <c r="DKJ54" s="781"/>
      <c r="DKK54" s="781"/>
      <c r="DKL54" s="781"/>
      <c r="DKM54" s="781"/>
      <c r="DKN54" s="781"/>
      <c r="DKO54" s="781"/>
      <c r="DKP54" s="781"/>
      <c r="DKQ54" s="781"/>
      <c r="DKR54" s="781"/>
      <c r="DKS54" s="781"/>
      <c r="DKT54" s="781"/>
      <c r="DKU54" s="781"/>
      <c r="DKV54" s="781"/>
      <c r="DKW54" s="781"/>
      <c r="DKX54" s="781"/>
      <c r="DKY54" s="781"/>
      <c r="DKZ54" s="781"/>
      <c r="DLA54" s="781"/>
      <c r="DLB54" s="781"/>
      <c r="DLC54" s="781"/>
      <c r="DLD54" s="781"/>
      <c r="DLE54" s="781"/>
      <c r="DLF54" s="781"/>
      <c r="DLG54" s="781"/>
      <c r="DLH54" s="781"/>
      <c r="DLI54" s="781"/>
      <c r="DLJ54" s="781"/>
      <c r="DLK54" s="781"/>
      <c r="DLL54" s="781"/>
      <c r="DLM54" s="781"/>
      <c r="DLN54" s="781"/>
      <c r="DLO54" s="781"/>
      <c r="DLP54" s="781"/>
      <c r="DLQ54" s="781"/>
      <c r="DLR54" s="781"/>
      <c r="DLS54" s="781"/>
      <c r="DLT54" s="781"/>
      <c r="DLU54" s="781"/>
      <c r="DLV54" s="781"/>
      <c r="DLW54" s="781"/>
      <c r="DLX54" s="781"/>
      <c r="DLY54" s="781"/>
      <c r="DLZ54" s="781"/>
      <c r="DMA54" s="781"/>
      <c r="DMB54" s="781"/>
      <c r="DMC54" s="781"/>
      <c r="DMD54" s="781"/>
      <c r="DME54" s="781"/>
      <c r="DMF54" s="781"/>
      <c r="DMG54" s="781"/>
      <c r="DMH54" s="781"/>
      <c r="DMI54" s="781"/>
      <c r="DMJ54" s="781"/>
      <c r="DMK54" s="781"/>
      <c r="DML54" s="781"/>
      <c r="DMM54" s="781"/>
      <c r="DMN54" s="781"/>
      <c r="DMO54" s="781"/>
      <c r="DMP54" s="781"/>
      <c r="DMQ54" s="781"/>
      <c r="DMR54" s="781"/>
      <c r="DMS54" s="781"/>
      <c r="DMT54" s="781"/>
      <c r="DMU54" s="781"/>
      <c r="DMV54" s="781"/>
      <c r="DMW54" s="781"/>
      <c r="DMX54" s="781"/>
      <c r="DMY54" s="781"/>
      <c r="DMZ54" s="781"/>
      <c r="DNA54" s="781"/>
      <c r="DNB54" s="781"/>
      <c r="DNC54" s="781"/>
      <c r="DND54" s="781"/>
      <c r="DNE54" s="781"/>
      <c r="DNF54" s="781"/>
      <c r="DNG54" s="781"/>
      <c r="DNH54" s="781"/>
      <c r="DNI54" s="781"/>
      <c r="DNJ54" s="781"/>
      <c r="DNK54" s="781"/>
      <c r="DNL54" s="781"/>
      <c r="DNM54" s="781"/>
      <c r="DNN54" s="781"/>
      <c r="DNO54" s="781"/>
      <c r="DNP54" s="781"/>
      <c r="DNQ54" s="781"/>
      <c r="DNR54" s="781"/>
      <c r="DNS54" s="781"/>
      <c r="DNT54" s="781"/>
      <c r="DNU54" s="781"/>
      <c r="DNV54" s="781"/>
      <c r="DNW54" s="781"/>
      <c r="DNX54" s="781"/>
      <c r="DNY54" s="781"/>
      <c r="DNZ54" s="781"/>
      <c r="DOA54" s="781"/>
      <c r="DOB54" s="781"/>
      <c r="DOC54" s="781"/>
      <c r="DOD54" s="781"/>
      <c r="DOE54" s="781"/>
      <c r="DOF54" s="781"/>
      <c r="DOG54" s="781"/>
      <c r="DOH54" s="781"/>
      <c r="DOI54" s="781"/>
      <c r="DOJ54" s="781"/>
      <c r="DOK54" s="781"/>
      <c r="DOL54" s="781"/>
      <c r="DOM54" s="781"/>
      <c r="DON54" s="781"/>
      <c r="DOO54" s="781"/>
      <c r="DOP54" s="781"/>
      <c r="DOQ54" s="781"/>
      <c r="DOR54" s="781"/>
      <c r="DOS54" s="781"/>
      <c r="DOT54" s="781"/>
      <c r="DOU54" s="781"/>
      <c r="DOV54" s="781"/>
      <c r="DOW54" s="781"/>
      <c r="DOX54" s="781"/>
      <c r="DOY54" s="781"/>
      <c r="DOZ54" s="781"/>
      <c r="DPA54" s="781"/>
      <c r="DPB54" s="781"/>
      <c r="DPC54" s="781"/>
      <c r="DPD54" s="781"/>
      <c r="DPE54" s="781"/>
      <c r="DPF54" s="781"/>
      <c r="DPG54" s="781"/>
      <c r="DPH54" s="781"/>
      <c r="DPI54" s="781"/>
      <c r="DPJ54" s="781"/>
      <c r="DPK54" s="781"/>
      <c r="DPL54" s="781"/>
      <c r="DPM54" s="781"/>
      <c r="DPN54" s="781"/>
      <c r="DPO54" s="781"/>
      <c r="DPP54" s="781"/>
      <c r="DPQ54" s="781"/>
      <c r="DPR54" s="781"/>
      <c r="DPS54" s="781"/>
      <c r="DPT54" s="781"/>
      <c r="DPU54" s="781"/>
      <c r="DPV54" s="781"/>
      <c r="DPW54" s="781"/>
      <c r="DPX54" s="781"/>
      <c r="DPY54" s="781"/>
      <c r="DPZ54" s="781"/>
      <c r="DQA54" s="781"/>
      <c r="DQB54" s="781"/>
      <c r="DQC54" s="781"/>
      <c r="DQD54" s="781"/>
      <c r="DQE54" s="781"/>
      <c r="DQF54" s="781"/>
      <c r="DQG54" s="781"/>
      <c r="DQH54" s="781"/>
      <c r="DQI54" s="781"/>
      <c r="DQJ54" s="781"/>
      <c r="DQK54" s="781"/>
      <c r="DQL54" s="781"/>
      <c r="DQM54" s="781"/>
      <c r="DQN54" s="781"/>
      <c r="DQO54" s="781"/>
      <c r="DQP54" s="781"/>
      <c r="DQQ54" s="781"/>
      <c r="DQR54" s="781"/>
      <c r="DQS54" s="781"/>
      <c r="DQT54" s="781"/>
      <c r="DQU54" s="781"/>
      <c r="DQV54" s="781"/>
      <c r="DQW54" s="781"/>
      <c r="DQX54" s="781"/>
      <c r="DQY54" s="781"/>
      <c r="DQZ54" s="781"/>
      <c r="DRA54" s="781"/>
      <c r="DRB54" s="781"/>
      <c r="DRC54" s="781"/>
      <c r="DRD54" s="781"/>
      <c r="DRE54" s="781"/>
      <c r="DRF54" s="781"/>
      <c r="DRG54" s="781"/>
      <c r="DRH54" s="781"/>
      <c r="DRI54" s="781"/>
      <c r="DRJ54" s="781"/>
      <c r="DRK54" s="781"/>
      <c r="DRL54" s="781"/>
      <c r="DRM54" s="781"/>
      <c r="DRN54" s="781"/>
      <c r="DRO54" s="781"/>
      <c r="DRP54" s="781"/>
      <c r="DRQ54" s="781"/>
      <c r="DRR54" s="781"/>
      <c r="DRS54" s="781"/>
      <c r="DRT54" s="781"/>
      <c r="DRU54" s="781"/>
      <c r="DRV54" s="781"/>
      <c r="DRW54" s="781"/>
      <c r="DRX54" s="781"/>
      <c r="DRY54" s="781"/>
      <c r="DRZ54" s="781"/>
      <c r="DSA54" s="781"/>
      <c r="DSB54" s="781"/>
      <c r="DSC54" s="781"/>
      <c r="DSD54" s="781"/>
      <c r="DSE54" s="781"/>
      <c r="DSF54" s="781"/>
      <c r="DSG54" s="781"/>
      <c r="DSH54" s="781"/>
      <c r="DSI54" s="781"/>
      <c r="DSJ54" s="781"/>
      <c r="DSK54" s="781"/>
      <c r="DSL54" s="781"/>
      <c r="DSM54" s="781"/>
      <c r="DSN54" s="781"/>
      <c r="DSO54" s="781"/>
      <c r="DSP54" s="781"/>
      <c r="DSQ54" s="781"/>
      <c r="DSR54" s="781"/>
      <c r="DSS54" s="781"/>
      <c r="DST54" s="781"/>
      <c r="DSU54" s="781"/>
      <c r="DSV54" s="781"/>
      <c r="DSW54" s="781"/>
      <c r="DSX54" s="781"/>
      <c r="DSY54" s="781"/>
      <c r="DSZ54" s="781"/>
      <c r="DTA54" s="781"/>
      <c r="DTB54" s="781"/>
      <c r="DTC54" s="781"/>
      <c r="DTD54" s="781"/>
      <c r="DTE54" s="781"/>
      <c r="DTF54" s="781"/>
      <c r="DTG54" s="781"/>
      <c r="DTH54" s="781"/>
      <c r="DTI54" s="781"/>
      <c r="DTJ54" s="781"/>
      <c r="DTK54" s="781"/>
      <c r="DTL54" s="781"/>
      <c r="DTM54" s="781"/>
      <c r="DTN54" s="781"/>
      <c r="DTO54" s="781"/>
      <c r="DTP54" s="781"/>
      <c r="DTQ54" s="781"/>
      <c r="DTR54" s="781"/>
      <c r="DTS54" s="781"/>
      <c r="DTT54" s="781"/>
      <c r="DTU54" s="781"/>
      <c r="DTV54" s="781"/>
      <c r="DTW54" s="781"/>
      <c r="DTX54" s="781"/>
      <c r="DTY54" s="781"/>
      <c r="DTZ54" s="781"/>
      <c r="DUA54" s="781"/>
      <c r="DUB54" s="781"/>
      <c r="DUC54" s="781"/>
      <c r="DUD54" s="781"/>
      <c r="DUE54" s="781"/>
      <c r="DUF54" s="781"/>
      <c r="DUG54" s="781"/>
      <c r="DUH54" s="781"/>
      <c r="DUI54" s="781"/>
      <c r="DUJ54" s="781"/>
      <c r="DUK54" s="781"/>
      <c r="DUL54" s="781"/>
      <c r="DUM54" s="781"/>
      <c r="DUN54" s="781"/>
      <c r="DUO54" s="781"/>
      <c r="DUP54" s="781"/>
      <c r="DUQ54" s="781"/>
      <c r="DUR54" s="781"/>
      <c r="DUS54" s="781"/>
      <c r="DUT54" s="781"/>
      <c r="DUU54" s="781"/>
      <c r="DUV54" s="781"/>
      <c r="DUW54" s="781"/>
      <c r="DUX54" s="781"/>
      <c r="DUY54" s="781"/>
      <c r="DUZ54" s="781"/>
      <c r="DVA54" s="781"/>
      <c r="DVB54" s="781"/>
      <c r="DVC54" s="781"/>
      <c r="DVD54" s="781"/>
      <c r="DVE54" s="781"/>
      <c r="DVF54" s="781"/>
      <c r="DVG54" s="781"/>
      <c r="DVH54" s="781"/>
      <c r="DVI54" s="781"/>
      <c r="DVJ54" s="781"/>
      <c r="DVK54" s="781"/>
      <c r="DVL54" s="781"/>
      <c r="DVM54" s="781"/>
      <c r="DVN54" s="781"/>
      <c r="DVO54" s="781"/>
      <c r="DVP54" s="781"/>
      <c r="DVQ54" s="781"/>
      <c r="DVR54" s="781"/>
      <c r="DVS54" s="781"/>
      <c r="DVT54" s="781"/>
      <c r="DVU54" s="781"/>
      <c r="DVV54" s="781"/>
      <c r="DVW54" s="781"/>
      <c r="DVX54" s="781"/>
      <c r="DVY54" s="781"/>
      <c r="DVZ54" s="781"/>
      <c r="DWA54" s="781"/>
      <c r="DWB54" s="781"/>
      <c r="DWC54" s="781"/>
      <c r="DWD54" s="781"/>
      <c r="DWE54" s="781"/>
      <c r="DWF54" s="781"/>
      <c r="DWG54" s="781"/>
      <c r="DWH54" s="781"/>
      <c r="DWI54" s="781"/>
      <c r="DWJ54" s="781"/>
      <c r="DWK54" s="781"/>
      <c r="DWL54" s="781"/>
      <c r="DWM54" s="781"/>
      <c r="DWN54" s="781"/>
      <c r="DWO54" s="781"/>
      <c r="DWP54" s="781"/>
      <c r="DWQ54" s="781"/>
      <c r="DWR54" s="781"/>
      <c r="DWS54" s="781"/>
      <c r="DWT54" s="781"/>
      <c r="DWU54" s="781"/>
      <c r="DWV54" s="781"/>
      <c r="DWW54" s="781"/>
      <c r="DWX54" s="781"/>
      <c r="DWY54" s="781"/>
      <c r="DWZ54" s="781"/>
      <c r="DXA54" s="781"/>
      <c r="DXB54" s="781"/>
      <c r="DXC54" s="781"/>
      <c r="DXD54" s="781"/>
      <c r="DXE54" s="781"/>
      <c r="DXF54" s="781"/>
      <c r="DXG54" s="781"/>
      <c r="DXH54" s="781"/>
      <c r="DXI54" s="781"/>
      <c r="DXJ54" s="781"/>
      <c r="DXK54" s="781"/>
      <c r="DXL54" s="781"/>
      <c r="DXM54" s="781"/>
      <c r="DXN54" s="781"/>
      <c r="DXO54" s="781"/>
      <c r="DXP54" s="781"/>
      <c r="DXQ54" s="781"/>
      <c r="DXR54" s="781"/>
      <c r="DXS54" s="781"/>
      <c r="DXT54" s="781"/>
      <c r="DXU54" s="781"/>
      <c r="DXV54" s="781"/>
      <c r="DXW54" s="781"/>
      <c r="DXX54" s="781"/>
      <c r="DXY54" s="781"/>
      <c r="DXZ54" s="781"/>
      <c r="DYA54" s="781"/>
      <c r="DYB54" s="781"/>
      <c r="DYC54" s="781"/>
      <c r="DYD54" s="781"/>
      <c r="DYE54" s="781"/>
      <c r="DYF54" s="781"/>
      <c r="DYG54" s="781"/>
      <c r="DYH54" s="781"/>
      <c r="DYI54" s="781"/>
      <c r="DYJ54" s="781"/>
      <c r="DYK54" s="781"/>
      <c r="DYL54" s="781"/>
      <c r="DYM54" s="781"/>
      <c r="DYN54" s="781"/>
      <c r="DYO54" s="781"/>
      <c r="DYP54" s="781"/>
      <c r="DYQ54" s="781"/>
      <c r="DYR54" s="781"/>
      <c r="DYS54" s="781"/>
      <c r="DYT54" s="781"/>
      <c r="DYU54" s="781"/>
      <c r="DYV54" s="781"/>
      <c r="DYW54" s="781"/>
      <c r="DYX54" s="781"/>
      <c r="DYY54" s="781"/>
      <c r="DYZ54" s="781"/>
      <c r="DZA54" s="781"/>
      <c r="DZB54" s="781"/>
      <c r="DZC54" s="781"/>
      <c r="DZD54" s="781"/>
      <c r="DZE54" s="781"/>
      <c r="DZF54" s="781"/>
      <c r="DZG54" s="781"/>
      <c r="DZH54" s="781"/>
      <c r="DZI54" s="781"/>
      <c r="DZJ54" s="781"/>
      <c r="DZK54" s="781"/>
      <c r="DZL54" s="781"/>
      <c r="DZM54" s="781"/>
      <c r="DZN54" s="781"/>
      <c r="DZO54" s="781"/>
      <c r="DZP54" s="781"/>
      <c r="DZQ54" s="781"/>
      <c r="DZR54" s="781"/>
      <c r="DZS54" s="781"/>
      <c r="DZT54" s="781"/>
      <c r="DZU54" s="781"/>
      <c r="DZV54" s="781"/>
      <c r="DZW54" s="781"/>
      <c r="DZX54" s="781"/>
      <c r="DZY54" s="781"/>
      <c r="DZZ54" s="781"/>
      <c r="EAA54" s="781"/>
      <c r="EAB54" s="781"/>
      <c r="EAC54" s="781"/>
      <c r="EAD54" s="781"/>
      <c r="EAE54" s="781"/>
      <c r="EAF54" s="781"/>
      <c r="EAG54" s="781"/>
      <c r="EAH54" s="781"/>
      <c r="EAI54" s="781"/>
      <c r="EAJ54" s="781"/>
      <c r="EAK54" s="781"/>
      <c r="EAL54" s="781"/>
      <c r="EAM54" s="781"/>
      <c r="EAN54" s="781"/>
      <c r="EAO54" s="781"/>
      <c r="EAP54" s="781"/>
      <c r="EAQ54" s="781"/>
      <c r="EAR54" s="781"/>
      <c r="EAS54" s="781"/>
      <c r="EAT54" s="781"/>
      <c r="EAU54" s="781"/>
      <c r="EAV54" s="781"/>
      <c r="EAW54" s="781"/>
      <c r="EAX54" s="781"/>
      <c r="EAY54" s="781"/>
      <c r="EAZ54" s="781"/>
      <c r="EBA54" s="781"/>
      <c r="EBB54" s="781"/>
      <c r="EBC54" s="781"/>
      <c r="EBD54" s="781"/>
      <c r="EBE54" s="781"/>
      <c r="EBF54" s="781"/>
      <c r="EBG54" s="781"/>
      <c r="EBH54" s="781"/>
      <c r="EBI54" s="781"/>
      <c r="EBJ54" s="781"/>
      <c r="EBK54" s="781"/>
      <c r="EBL54" s="781"/>
      <c r="EBM54" s="781"/>
      <c r="EBN54" s="781"/>
      <c r="EBO54" s="781"/>
      <c r="EBP54" s="781"/>
      <c r="EBQ54" s="781"/>
      <c r="EBR54" s="781"/>
      <c r="EBS54" s="781"/>
      <c r="EBT54" s="781"/>
      <c r="EBU54" s="781"/>
      <c r="EBV54" s="781"/>
      <c r="EBW54" s="781"/>
      <c r="EBX54" s="781"/>
      <c r="EBY54" s="781"/>
      <c r="EBZ54" s="781"/>
      <c r="ECA54" s="781"/>
      <c r="ECB54" s="781"/>
      <c r="ECC54" s="781"/>
      <c r="ECD54" s="781"/>
      <c r="ECE54" s="781"/>
      <c r="ECF54" s="781"/>
      <c r="ECG54" s="781"/>
      <c r="ECH54" s="781"/>
      <c r="ECI54" s="781"/>
      <c r="ECJ54" s="781"/>
      <c r="ECK54" s="781"/>
      <c r="ECL54" s="781"/>
      <c r="ECM54" s="781"/>
      <c r="ECN54" s="781"/>
      <c r="ECO54" s="781"/>
      <c r="ECP54" s="781"/>
      <c r="ECQ54" s="781"/>
      <c r="ECR54" s="781"/>
      <c r="ECS54" s="781"/>
      <c r="ECT54" s="781"/>
      <c r="ECU54" s="781"/>
      <c r="ECV54" s="781"/>
      <c r="ECW54" s="781"/>
      <c r="ECX54" s="781"/>
      <c r="ECY54" s="781"/>
      <c r="ECZ54" s="781"/>
      <c r="EDA54" s="781"/>
      <c r="EDB54" s="781"/>
      <c r="EDC54" s="781"/>
      <c r="EDD54" s="781"/>
      <c r="EDE54" s="781"/>
      <c r="EDF54" s="781"/>
      <c r="EDG54" s="781"/>
      <c r="EDH54" s="781"/>
      <c r="EDI54" s="781"/>
      <c r="EDJ54" s="781"/>
      <c r="EDK54" s="781"/>
      <c r="EDL54" s="781"/>
      <c r="EDM54" s="781"/>
      <c r="EDN54" s="781"/>
      <c r="EDO54" s="781"/>
      <c r="EDP54" s="781"/>
      <c r="EDQ54" s="781"/>
      <c r="EDR54" s="781"/>
      <c r="EDS54" s="781"/>
      <c r="EDT54" s="781"/>
      <c r="EDU54" s="781"/>
      <c r="EDV54" s="781"/>
      <c r="EDW54" s="781"/>
      <c r="EDX54" s="781"/>
      <c r="EDY54" s="781"/>
      <c r="EDZ54" s="781"/>
      <c r="EEA54" s="781"/>
      <c r="EEB54" s="781"/>
      <c r="EEC54" s="781"/>
      <c r="EED54" s="781"/>
      <c r="EEE54" s="781"/>
      <c r="EEF54" s="781"/>
      <c r="EEG54" s="781"/>
      <c r="EEH54" s="781"/>
      <c r="EEI54" s="781"/>
      <c r="EEJ54" s="781"/>
      <c r="EEK54" s="781"/>
      <c r="EEL54" s="781"/>
      <c r="EEM54" s="781"/>
      <c r="EEN54" s="781"/>
      <c r="EEO54" s="781"/>
      <c r="EEP54" s="781"/>
      <c r="EEQ54" s="781"/>
      <c r="EER54" s="781"/>
      <c r="EES54" s="781"/>
      <c r="EET54" s="781"/>
      <c r="EEU54" s="781"/>
      <c r="EEV54" s="781"/>
      <c r="EEW54" s="781"/>
      <c r="EEX54" s="781"/>
      <c r="EEY54" s="781"/>
      <c r="EEZ54" s="781"/>
      <c r="EFA54" s="781"/>
      <c r="EFB54" s="781"/>
      <c r="EFC54" s="781"/>
      <c r="EFD54" s="781"/>
      <c r="EFE54" s="781"/>
      <c r="EFF54" s="781"/>
      <c r="EFG54" s="781"/>
      <c r="EFH54" s="781"/>
      <c r="EFI54" s="781"/>
      <c r="EFJ54" s="781"/>
      <c r="EFK54" s="781"/>
      <c r="EFL54" s="781"/>
      <c r="EFM54" s="781"/>
      <c r="EFN54" s="781"/>
      <c r="EFO54" s="781"/>
      <c r="EFP54" s="781"/>
      <c r="EFQ54" s="781"/>
      <c r="EFR54" s="781"/>
      <c r="EFS54" s="781"/>
      <c r="EFT54" s="781"/>
      <c r="EFU54" s="781"/>
      <c r="EFV54" s="781"/>
      <c r="EFW54" s="781"/>
      <c r="EFX54" s="781"/>
      <c r="EFY54" s="781"/>
      <c r="EFZ54" s="781"/>
      <c r="EGA54" s="781"/>
      <c r="EGB54" s="781"/>
      <c r="EGC54" s="781"/>
      <c r="EGD54" s="781"/>
      <c r="EGE54" s="781"/>
      <c r="EGF54" s="781"/>
      <c r="EGG54" s="781"/>
      <c r="EGH54" s="781"/>
      <c r="EGI54" s="781"/>
      <c r="EGJ54" s="781"/>
      <c r="EGK54" s="781"/>
      <c r="EGL54" s="781"/>
      <c r="EGM54" s="781"/>
      <c r="EGN54" s="781"/>
      <c r="EGO54" s="781"/>
      <c r="EGP54" s="781"/>
      <c r="EGQ54" s="781"/>
      <c r="EGR54" s="781"/>
      <c r="EGS54" s="781"/>
      <c r="EGT54" s="781"/>
      <c r="EGU54" s="781"/>
      <c r="EGV54" s="781"/>
      <c r="EGW54" s="781"/>
      <c r="EGX54" s="781"/>
      <c r="EGY54" s="781"/>
      <c r="EGZ54" s="781"/>
      <c r="EHA54" s="781"/>
      <c r="EHB54" s="781"/>
      <c r="EHC54" s="781"/>
      <c r="EHD54" s="781"/>
      <c r="EHE54" s="781"/>
      <c r="EHF54" s="781"/>
      <c r="EHG54" s="781"/>
      <c r="EHH54" s="781"/>
      <c r="EHI54" s="781"/>
      <c r="EHJ54" s="781"/>
      <c r="EHK54" s="781"/>
      <c r="EHL54" s="781"/>
      <c r="EHM54" s="781"/>
      <c r="EHN54" s="781"/>
      <c r="EHO54" s="781"/>
      <c r="EHP54" s="781"/>
      <c r="EHQ54" s="781"/>
      <c r="EHR54" s="781"/>
      <c r="EHS54" s="781"/>
      <c r="EHT54" s="781"/>
      <c r="EHU54" s="781"/>
      <c r="EHV54" s="781"/>
      <c r="EHW54" s="781"/>
      <c r="EHX54" s="781"/>
      <c r="EHY54" s="781"/>
      <c r="EHZ54" s="781"/>
      <c r="EIA54" s="781"/>
      <c r="EIB54" s="781"/>
      <c r="EIC54" s="781"/>
      <c r="EID54" s="781"/>
      <c r="EIE54" s="781"/>
      <c r="EIF54" s="781"/>
      <c r="EIG54" s="781"/>
      <c r="EIH54" s="781"/>
      <c r="EII54" s="781"/>
      <c r="EIJ54" s="781"/>
      <c r="EIK54" s="781"/>
      <c r="EIL54" s="781"/>
      <c r="EIM54" s="781"/>
      <c r="EIN54" s="781"/>
      <c r="EIO54" s="781"/>
      <c r="EIP54" s="781"/>
      <c r="EIQ54" s="781"/>
      <c r="EIR54" s="781"/>
      <c r="EIS54" s="781"/>
      <c r="EIT54" s="781"/>
      <c r="EIU54" s="781"/>
      <c r="EIV54" s="781"/>
      <c r="EIW54" s="781"/>
      <c r="EIX54" s="781"/>
      <c r="EIY54" s="781"/>
      <c r="EIZ54" s="781"/>
      <c r="EJA54" s="781"/>
      <c r="EJB54" s="781"/>
      <c r="EJC54" s="781"/>
      <c r="EJD54" s="781"/>
      <c r="EJE54" s="781"/>
      <c r="EJF54" s="781"/>
      <c r="EJG54" s="781"/>
      <c r="EJH54" s="781"/>
      <c r="EJI54" s="781"/>
      <c r="EJJ54" s="781"/>
      <c r="EJK54" s="781"/>
      <c r="EJL54" s="781"/>
      <c r="EJM54" s="781"/>
      <c r="EJN54" s="781"/>
      <c r="EJO54" s="781"/>
      <c r="EJP54" s="781"/>
      <c r="EJQ54" s="781"/>
      <c r="EJR54" s="781"/>
      <c r="EJS54" s="781"/>
      <c r="EJT54" s="781"/>
      <c r="EJU54" s="781"/>
      <c r="EJV54" s="781"/>
      <c r="EJW54" s="781"/>
      <c r="EJX54" s="781"/>
      <c r="EJY54" s="781"/>
      <c r="EJZ54" s="781"/>
      <c r="EKA54" s="781"/>
      <c r="EKB54" s="781"/>
      <c r="EKC54" s="781"/>
      <c r="EKD54" s="781"/>
      <c r="EKE54" s="781"/>
      <c r="EKF54" s="781"/>
      <c r="EKG54" s="781"/>
      <c r="EKH54" s="781"/>
      <c r="EKI54" s="781"/>
      <c r="EKJ54" s="781"/>
      <c r="EKK54" s="781"/>
      <c r="EKL54" s="781"/>
      <c r="EKM54" s="781"/>
      <c r="EKN54" s="781"/>
      <c r="EKO54" s="781"/>
      <c r="EKP54" s="781"/>
      <c r="EKQ54" s="781"/>
      <c r="EKR54" s="781"/>
      <c r="EKS54" s="781"/>
      <c r="EKT54" s="781"/>
      <c r="EKU54" s="781"/>
      <c r="EKV54" s="781"/>
      <c r="EKW54" s="781"/>
      <c r="EKX54" s="781"/>
      <c r="EKY54" s="781"/>
      <c r="EKZ54" s="781"/>
      <c r="ELA54" s="781"/>
      <c r="ELB54" s="781"/>
      <c r="ELC54" s="781"/>
      <c r="ELD54" s="781"/>
      <c r="ELE54" s="781"/>
      <c r="ELF54" s="781"/>
      <c r="ELG54" s="781"/>
      <c r="ELH54" s="781"/>
      <c r="ELI54" s="781"/>
      <c r="ELJ54" s="781"/>
      <c r="ELK54" s="781"/>
      <c r="ELL54" s="781"/>
      <c r="ELM54" s="781"/>
      <c r="ELN54" s="781"/>
      <c r="ELO54" s="781"/>
      <c r="ELP54" s="781"/>
      <c r="ELQ54" s="781"/>
      <c r="ELR54" s="781"/>
      <c r="ELS54" s="781"/>
      <c r="ELT54" s="781"/>
      <c r="ELU54" s="781"/>
      <c r="ELV54" s="781"/>
      <c r="ELW54" s="781"/>
      <c r="ELX54" s="781"/>
      <c r="ELY54" s="781"/>
      <c r="ELZ54" s="781"/>
      <c r="EMA54" s="781"/>
      <c r="EMB54" s="781"/>
      <c r="EMC54" s="781"/>
      <c r="EMD54" s="781"/>
      <c r="EME54" s="781"/>
      <c r="EMF54" s="781"/>
      <c r="EMG54" s="781"/>
      <c r="EMH54" s="781"/>
      <c r="EMI54" s="781"/>
      <c r="EMJ54" s="781"/>
      <c r="EMK54" s="781"/>
      <c r="EML54" s="781"/>
      <c r="EMM54" s="781"/>
      <c r="EMN54" s="781"/>
      <c r="EMO54" s="781"/>
      <c r="EMP54" s="781"/>
      <c r="EMQ54" s="781"/>
      <c r="EMR54" s="781"/>
      <c r="EMS54" s="781"/>
      <c r="EMT54" s="781"/>
      <c r="EMU54" s="781"/>
      <c r="EMV54" s="781"/>
      <c r="EMW54" s="781"/>
      <c r="EMX54" s="781"/>
      <c r="EMY54" s="781"/>
      <c r="EMZ54" s="781"/>
      <c r="ENA54" s="781"/>
      <c r="ENB54" s="781"/>
      <c r="ENC54" s="781"/>
      <c r="END54" s="781"/>
      <c r="ENE54" s="781"/>
      <c r="ENF54" s="781"/>
      <c r="ENG54" s="781"/>
      <c r="ENH54" s="781"/>
      <c r="ENI54" s="781"/>
      <c r="ENJ54" s="781"/>
      <c r="ENK54" s="781"/>
      <c r="ENL54" s="781"/>
      <c r="ENM54" s="781"/>
      <c r="ENN54" s="781"/>
      <c r="ENO54" s="781"/>
      <c r="ENP54" s="781"/>
      <c r="ENQ54" s="781"/>
      <c r="ENR54" s="781"/>
      <c r="ENS54" s="781"/>
      <c r="ENT54" s="781"/>
      <c r="ENU54" s="781"/>
      <c r="ENV54" s="781"/>
      <c r="ENW54" s="781"/>
      <c r="ENX54" s="781"/>
      <c r="ENY54" s="781"/>
      <c r="ENZ54" s="781"/>
      <c r="EOA54" s="781"/>
      <c r="EOB54" s="781"/>
      <c r="EOC54" s="781"/>
      <c r="EOD54" s="781"/>
      <c r="EOE54" s="781"/>
      <c r="EOF54" s="781"/>
      <c r="EOG54" s="781"/>
      <c r="EOH54" s="781"/>
      <c r="EOI54" s="781"/>
      <c r="EOJ54" s="781"/>
      <c r="EOK54" s="781"/>
      <c r="EOL54" s="781"/>
      <c r="EOM54" s="781"/>
      <c r="EON54" s="781"/>
      <c r="EOO54" s="781"/>
      <c r="EOP54" s="781"/>
      <c r="EOQ54" s="781"/>
      <c r="EOR54" s="781"/>
      <c r="EOS54" s="781"/>
      <c r="EOT54" s="781"/>
      <c r="EOU54" s="781"/>
      <c r="EOV54" s="781"/>
      <c r="EOW54" s="781"/>
      <c r="EOX54" s="781"/>
      <c r="EOY54" s="781"/>
      <c r="EOZ54" s="781"/>
      <c r="EPA54" s="781"/>
      <c r="EPB54" s="781"/>
      <c r="EPC54" s="781"/>
      <c r="EPD54" s="781"/>
      <c r="EPE54" s="781"/>
      <c r="EPF54" s="781"/>
      <c r="EPG54" s="781"/>
      <c r="EPH54" s="781"/>
      <c r="EPI54" s="781"/>
      <c r="EPJ54" s="781"/>
      <c r="EPK54" s="781"/>
      <c r="EPL54" s="781"/>
      <c r="EPM54" s="781"/>
      <c r="EPN54" s="781"/>
      <c r="EPO54" s="781"/>
      <c r="EPP54" s="781"/>
      <c r="EPQ54" s="781"/>
      <c r="EPR54" s="781"/>
      <c r="EPS54" s="781"/>
      <c r="EPT54" s="781"/>
      <c r="EPU54" s="781"/>
      <c r="EPV54" s="781"/>
      <c r="EPW54" s="781"/>
      <c r="EPX54" s="781"/>
      <c r="EPY54" s="781"/>
      <c r="EPZ54" s="781"/>
      <c r="EQA54" s="781"/>
      <c r="EQB54" s="781"/>
      <c r="EQC54" s="781"/>
      <c r="EQD54" s="781"/>
      <c r="EQE54" s="781"/>
      <c r="EQF54" s="781"/>
      <c r="EQG54" s="781"/>
      <c r="EQH54" s="781"/>
      <c r="EQI54" s="781"/>
      <c r="EQJ54" s="781"/>
      <c r="EQK54" s="781"/>
      <c r="EQL54" s="781"/>
      <c r="EQM54" s="781"/>
      <c r="EQN54" s="781"/>
      <c r="EQO54" s="781"/>
      <c r="EQP54" s="781"/>
      <c r="EQQ54" s="781"/>
      <c r="EQR54" s="781"/>
      <c r="EQS54" s="781"/>
      <c r="EQT54" s="781"/>
      <c r="EQU54" s="781"/>
      <c r="EQV54" s="781"/>
      <c r="EQW54" s="781"/>
      <c r="EQX54" s="781"/>
      <c r="EQY54" s="781"/>
      <c r="EQZ54" s="781"/>
      <c r="ERA54" s="781"/>
      <c r="ERB54" s="781"/>
      <c r="ERC54" s="781"/>
      <c r="ERD54" s="781"/>
      <c r="ERE54" s="781"/>
      <c r="ERF54" s="781"/>
      <c r="ERG54" s="781"/>
      <c r="ERH54" s="781"/>
      <c r="ERI54" s="781"/>
      <c r="ERJ54" s="781"/>
      <c r="ERK54" s="781"/>
      <c r="ERL54" s="781"/>
      <c r="ERM54" s="781"/>
      <c r="ERN54" s="781"/>
      <c r="ERO54" s="781"/>
      <c r="ERP54" s="781"/>
      <c r="ERQ54" s="781"/>
      <c r="ERR54" s="781"/>
      <c r="ERS54" s="781"/>
      <c r="ERT54" s="781"/>
      <c r="ERU54" s="781"/>
      <c r="ERV54" s="781"/>
      <c r="ERW54" s="781"/>
      <c r="ERX54" s="781"/>
      <c r="ERY54" s="781"/>
      <c r="ERZ54" s="781"/>
      <c r="ESA54" s="781"/>
      <c r="ESB54" s="781"/>
      <c r="ESC54" s="781"/>
      <c r="ESD54" s="781"/>
      <c r="ESE54" s="781"/>
      <c r="ESF54" s="781"/>
      <c r="ESG54" s="781"/>
      <c r="ESH54" s="781"/>
      <c r="ESI54" s="781"/>
      <c r="ESJ54" s="781"/>
      <c r="ESK54" s="781"/>
      <c r="ESL54" s="781"/>
      <c r="ESM54" s="781"/>
      <c r="ESN54" s="781"/>
      <c r="ESO54" s="781"/>
      <c r="ESP54" s="781"/>
      <c r="ESQ54" s="781"/>
      <c r="ESR54" s="781"/>
      <c r="ESS54" s="781"/>
      <c r="EST54" s="781"/>
      <c r="ESU54" s="781"/>
      <c r="ESV54" s="781"/>
      <c r="ESW54" s="781"/>
      <c r="ESX54" s="781"/>
      <c r="ESY54" s="781"/>
      <c r="ESZ54" s="781"/>
      <c r="ETA54" s="781"/>
      <c r="ETB54" s="781"/>
      <c r="ETC54" s="781"/>
      <c r="ETD54" s="781"/>
      <c r="ETE54" s="781"/>
      <c r="ETF54" s="781"/>
      <c r="ETG54" s="781"/>
      <c r="ETH54" s="781"/>
      <c r="ETI54" s="781"/>
      <c r="ETJ54" s="781"/>
      <c r="ETK54" s="781"/>
      <c r="ETL54" s="781"/>
      <c r="ETM54" s="781"/>
      <c r="ETN54" s="781"/>
      <c r="ETO54" s="781"/>
      <c r="ETP54" s="781"/>
      <c r="ETQ54" s="781"/>
      <c r="ETR54" s="781"/>
      <c r="ETS54" s="781"/>
      <c r="ETT54" s="781"/>
      <c r="ETU54" s="781"/>
      <c r="ETV54" s="781"/>
      <c r="ETW54" s="781"/>
      <c r="ETX54" s="781"/>
      <c r="ETY54" s="781"/>
      <c r="ETZ54" s="781"/>
      <c r="EUA54" s="781"/>
      <c r="EUB54" s="781"/>
      <c r="EUC54" s="781"/>
      <c r="EUD54" s="781"/>
      <c r="EUE54" s="781"/>
      <c r="EUF54" s="781"/>
      <c r="EUG54" s="781"/>
      <c r="EUH54" s="781"/>
      <c r="EUI54" s="781"/>
      <c r="EUJ54" s="781"/>
      <c r="EUK54" s="781"/>
      <c r="EUL54" s="781"/>
      <c r="EUM54" s="781"/>
      <c r="EUN54" s="781"/>
      <c r="EUO54" s="781"/>
      <c r="EUP54" s="781"/>
      <c r="EUQ54" s="781"/>
      <c r="EUR54" s="781"/>
      <c r="EUS54" s="781"/>
      <c r="EUT54" s="781"/>
      <c r="EUU54" s="781"/>
      <c r="EUV54" s="781"/>
      <c r="EUW54" s="781"/>
      <c r="EUX54" s="781"/>
      <c r="EUY54" s="781"/>
      <c r="EUZ54" s="781"/>
      <c r="EVA54" s="781"/>
      <c r="EVB54" s="781"/>
      <c r="EVC54" s="781"/>
      <c r="EVD54" s="781"/>
      <c r="EVE54" s="781"/>
      <c r="EVF54" s="781"/>
      <c r="EVG54" s="781"/>
      <c r="EVH54" s="781"/>
      <c r="EVI54" s="781"/>
      <c r="EVJ54" s="781"/>
      <c r="EVK54" s="781"/>
      <c r="EVL54" s="781"/>
      <c r="EVM54" s="781"/>
      <c r="EVN54" s="781"/>
      <c r="EVO54" s="781"/>
      <c r="EVP54" s="781"/>
      <c r="EVQ54" s="781"/>
      <c r="EVR54" s="781"/>
      <c r="EVS54" s="781"/>
      <c r="EVT54" s="781"/>
      <c r="EVU54" s="781"/>
      <c r="EVV54" s="781"/>
      <c r="EVW54" s="781"/>
      <c r="EVX54" s="781"/>
      <c r="EVY54" s="781"/>
      <c r="EVZ54" s="781"/>
      <c r="EWA54" s="781"/>
      <c r="EWB54" s="781"/>
      <c r="EWC54" s="781"/>
      <c r="EWD54" s="781"/>
      <c r="EWE54" s="781"/>
      <c r="EWF54" s="781"/>
      <c r="EWG54" s="781"/>
      <c r="EWH54" s="781"/>
      <c r="EWI54" s="781"/>
      <c r="EWJ54" s="781"/>
      <c r="EWK54" s="781"/>
      <c r="EWL54" s="781"/>
      <c r="EWM54" s="781"/>
      <c r="EWN54" s="781"/>
      <c r="EWO54" s="781"/>
      <c r="EWP54" s="781"/>
      <c r="EWQ54" s="781"/>
      <c r="EWR54" s="781"/>
      <c r="EWS54" s="781"/>
      <c r="EWT54" s="781"/>
      <c r="EWU54" s="781"/>
      <c r="EWV54" s="781"/>
      <c r="EWW54" s="781"/>
      <c r="EWX54" s="781"/>
      <c r="EWY54" s="781"/>
      <c r="EWZ54" s="781"/>
      <c r="EXA54" s="781"/>
      <c r="EXB54" s="781"/>
      <c r="EXC54" s="781"/>
      <c r="EXD54" s="781"/>
      <c r="EXE54" s="781"/>
      <c r="EXF54" s="781"/>
      <c r="EXG54" s="781"/>
      <c r="EXH54" s="781"/>
      <c r="EXI54" s="781"/>
      <c r="EXJ54" s="781"/>
      <c r="EXK54" s="781"/>
      <c r="EXL54" s="781"/>
      <c r="EXM54" s="781"/>
      <c r="EXN54" s="781"/>
      <c r="EXO54" s="781"/>
      <c r="EXP54" s="781"/>
      <c r="EXQ54" s="781"/>
      <c r="EXR54" s="781"/>
      <c r="EXS54" s="781"/>
      <c r="EXT54" s="781"/>
      <c r="EXU54" s="781"/>
      <c r="EXV54" s="781"/>
      <c r="EXW54" s="781"/>
      <c r="EXX54" s="781"/>
      <c r="EXY54" s="781"/>
      <c r="EXZ54" s="781"/>
      <c r="EYA54" s="781"/>
      <c r="EYB54" s="781"/>
      <c r="EYC54" s="781"/>
      <c r="EYD54" s="781"/>
      <c r="EYE54" s="781"/>
      <c r="EYF54" s="781"/>
      <c r="EYG54" s="781"/>
      <c r="EYH54" s="781"/>
      <c r="EYI54" s="781"/>
      <c r="EYJ54" s="781"/>
      <c r="EYK54" s="781"/>
      <c r="EYL54" s="781"/>
      <c r="EYM54" s="781"/>
      <c r="EYN54" s="781"/>
      <c r="EYO54" s="781"/>
      <c r="EYP54" s="781"/>
      <c r="EYQ54" s="781"/>
      <c r="EYR54" s="781"/>
      <c r="EYS54" s="781"/>
      <c r="EYT54" s="781"/>
      <c r="EYU54" s="781"/>
      <c r="EYV54" s="781"/>
      <c r="EYW54" s="781"/>
      <c r="EYX54" s="781"/>
      <c r="EYY54" s="781"/>
      <c r="EYZ54" s="781"/>
      <c r="EZA54" s="781"/>
      <c r="EZB54" s="781"/>
      <c r="EZC54" s="781"/>
      <c r="EZD54" s="781"/>
      <c r="EZE54" s="781"/>
      <c r="EZF54" s="781"/>
      <c r="EZG54" s="781"/>
      <c r="EZH54" s="781"/>
      <c r="EZI54" s="781"/>
      <c r="EZJ54" s="781"/>
      <c r="EZK54" s="781"/>
      <c r="EZL54" s="781"/>
      <c r="EZM54" s="781"/>
      <c r="EZN54" s="781"/>
      <c r="EZO54" s="781"/>
      <c r="EZP54" s="781"/>
      <c r="EZQ54" s="781"/>
      <c r="EZR54" s="781"/>
      <c r="EZS54" s="781"/>
      <c r="EZT54" s="781"/>
      <c r="EZU54" s="781"/>
      <c r="EZV54" s="781"/>
      <c r="EZW54" s="781"/>
      <c r="EZX54" s="781"/>
      <c r="EZY54" s="781"/>
      <c r="EZZ54" s="781"/>
      <c r="FAA54" s="781"/>
      <c r="FAB54" s="781"/>
      <c r="FAC54" s="781"/>
      <c r="FAD54" s="781"/>
      <c r="FAE54" s="781"/>
      <c r="FAF54" s="781"/>
      <c r="FAG54" s="781"/>
      <c r="FAH54" s="781"/>
      <c r="FAI54" s="781"/>
      <c r="FAJ54" s="781"/>
      <c r="FAK54" s="781"/>
      <c r="FAL54" s="781"/>
      <c r="FAM54" s="781"/>
      <c r="FAN54" s="781"/>
      <c r="FAO54" s="781"/>
      <c r="FAP54" s="781"/>
      <c r="FAQ54" s="781"/>
      <c r="FAR54" s="781"/>
      <c r="FAS54" s="781"/>
      <c r="FAT54" s="781"/>
      <c r="FAU54" s="781"/>
      <c r="FAV54" s="781"/>
      <c r="FAW54" s="781"/>
      <c r="FAX54" s="781"/>
      <c r="FAY54" s="781"/>
      <c r="FAZ54" s="781"/>
      <c r="FBA54" s="781"/>
      <c r="FBB54" s="781"/>
      <c r="FBC54" s="781"/>
      <c r="FBD54" s="781"/>
      <c r="FBE54" s="781"/>
      <c r="FBF54" s="781"/>
      <c r="FBG54" s="781"/>
      <c r="FBH54" s="781"/>
      <c r="FBI54" s="781"/>
      <c r="FBJ54" s="781"/>
      <c r="FBK54" s="781"/>
      <c r="FBL54" s="781"/>
      <c r="FBM54" s="781"/>
      <c r="FBN54" s="781"/>
      <c r="FBO54" s="781"/>
      <c r="FBP54" s="781"/>
      <c r="FBQ54" s="781"/>
      <c r="FBR54" s="781"/>
      <c r="FBS54" s="781"/>
      <c r="FBT54" s="781"/>
      <c r="FBU54" s="781"/>
      <c r="FBV54" s="781"/>
      <c r="FBW54" s="781"/>
      <c r="FBX54" s="781"/>
      <c r="FBY54" s="781"/>
      <c r="FBZ54" s="781"/>
      <c r="FCA54" s="781"/>
      <c r="FCB54" s="781"/>
      <c r="FCC54" s="781"/>
      <c r="FCD54" s="781"/>
      <c r="FCE54" s="781"/>
      <c r="FCF54" s="781"/>
      <c r="FCG54" s="781"/>
      <c r="FCH54" s="781"/>
      <c r="FCI54" s="781"/>
      <c r="FCJ54" s="781"/>
      <c r="FCK54" s="781"/>
      <c r="FCL54" s="781"/>
      <c r="FCM54" s="781"/>
      <c r="FCN54" s="781"/>
      <c r="FCO54" s="781"/>
      <c r="FCP54" s="781"/>
      <c r="FCQ54" s="781"/>
      <c r="FCR54" s="781"/>
      <c r="FCS54" s="781"/>
      <c r="FCT54" s="781"/>
      <c r="FCU54" s="781"/>
      <c r="FCV54" s="781"/>
      <c r="FCW54" s="781"/>
      <c r="FCX54" s="781"/>
      <c r="FCY54" s="781"/>
      <c r="FCZ54" s="781"/>
      <c r="FDA54" s="781"/>
      <c r="FDB54" s="781"/>
      <c r="FDC54" s="781"/>
      <c r="FDD54" s="781"/>
      <c r="FDE54" s="781"/>
      <c r="FDF54" s="781"/>
      <c r="FDG54" s="781"/>
      <c r="FDH54" s="781"/>
      <c r="FDI54" s="781"/>
      <c r="FDJ54" s="781"/>
      <c r="FDK54" s="781"/>
      <c r="FDL54" s="781"/>
      <c r="FDM54" s="781"/>
      <c r="FDN54" s="781"/>
      <c r="FDO54" s="781"/>
      <c r="FDP54" s="781"/>
      <c r="FDQ54" s="781"/>
      <c r="FDR54" s="781"/>
      <c r="FDS54" s="781"/>
      <c r="FDT54" s="781"/>
      <c r="FDU54" s="781"/>
      <c r="FDV54" s="781"/>
      <c r="FDW54" s="781"/>
      <c r="FDX54" s="781"/>
      <c r="FDY54" s="781"/>
      <c r="FDZ54" s="781"/>
      <c r="FEA54" s="781"/>
      <c r="FEB54" s="781"/>
      <c r="FEC54" s="781"/>
      <c r="FED54" s="781"/>
      <c r="FEE54" s="781"/>
      <c r="FEF54" s="781"/>
      <c r="FEG54" s="781"/>
      <c r="FEH54" s="781"/>
      <c r="FEI54" s="781"/>
      <c r="FEJ54" s="781"/>
      <c r="FEK54" s="781"/>
      <c r="FEL54" s="781"/>
      <c r="FEM54" s="781"/>
      <c r="FEN54" s="781"/>
      <c r="FEO54" s="781"/>
      <c r="FEP54" s="781"/>
      <c r="FEQ54" s="781"/>
      <c r="FER54" s="781"/>
      <c r="FES54" s="781"/>
      <c r="FET54" s="781"/>
      <c r="FEU54" s="781"/>
      <c r="FEV54" s="781"/>
      <c r="FEW54" s="781"/>
      <c r="FEX54" s="781"/>
      <c r="FEY54" s="781"/>
      <c r="FEZ54" s="781"/>
      <c r="FFA54" s="781"/>
      <c r="FFB54" s="781"/>
      <c r="FFC54" s="781"/>
      <c r="FFD54" s="781"/>
      <c r="FFE54" s="781"/>
      <c r="FFF54" s="781"/>
      <c r="FFG54" s="781"/>
      <c r="FFH54" s="781"/>
      <c r="FFI54" s="781"/>
      <c r="FFJ54" s="781"/>
      <c r="FFK54" s="781"/>
      <c r="FFL54" s="781"/>
      <c r="FFM54" s="781"/>
      <c r="FFN54" s="781"/>
      <c r="FFO54" s="781"/>
      <c r="FFP54" s="781"/>
      <c r="FFQ54" s="781"/>
      <c r="FFR54" s="781"/>
      <c r="FFS54" s="781"/>
      <c r="FFT54" s="781"/>
      <c r="FFU54" s="781"/>
      <c r="FFV54" s="781"/>
      <c r="FFW54" s="781"/>
      <c r="FFX54" s="781"/>
      <c r="FFY54" s="781"/>
      <c r="FFZ54" s="781"/>
      <c r="FGA54" s="781"/>
      <c r="FGB54" s="781"/>
      <c r="FGC54" s="781"/>
      <c r="FGD54" s="781"/>
      <c r="FGE54" s="781"/>
      <c r="FGF54" s="781"/>
      <c r="FGG54" s="781"/>
      <c r="FGH54" s="781"/>
      <c r="FGI54" s="781"/>
      <c r="FGJ54" s="781"/>
      <c r="FGK54" s="781"/>
      <c r="FGL54" s="781"/>
      <c r="FGM54" s="781"/>
      <c r="FGN54" s="781"/>
      <c r="FGO54" s="781"/>
      <c r="FGP54" s="781"/>
      <c r="FGQ54" s="781"/>
      <c r="FGR54" s="781"/>
      <c r="FGS54" s="781"/>
      <c r="FGT54" s="781"/>
      <c r="FGU54" s="781"/>
      <c r="FGV54" s="781"/>
      <c r="FGW54" s="781"/>
      <c r="FGX54" s="781"/>
      <c r="FGY54" s="781"/>
      <c r="FGZ54" s="781"/>
      <c r="FHA54" s="781"/>
      <c r="FHB54" s="781"/>
      <c r="FHC54" s="781"/>
      <c r="FHD54" s="781"/>
      <c r="FHE54" s="781"/>
      <c r="FHF54" s="781"/>
      <c r="FHG54" s="781"/>
      <c r="FHH54" s="781"/>
      <c r="FHI54" s="781"/>
      <c r="FHJ54" s="781"/>
      <c r="FHK54" s="781"/>
      <c r="FHL54" s="781"/>
      <c r="FHM54" s="781"/>
      <c r="FHN54" s="781"/>
      <c r="FHO54" s="781"/>
      <c r="FHP54" s="781"/>
      <c r="FHQ54" s="781"/>
      <c r="FHR54" s="781"/>
      <c r="FHS54" s="781"/>
      <c r="FHT54" s="781"/>
      <c r="FHU54" s="781"/>
      <c r="FHV54" s="781"/>
      <c r="FHW54" s="781"/>
      <c r="FHX54" s="781"/>
      <c r="FHY54" s="781"/>
      <c r="FHZ54" s="781"/>
      <c r="FIA54" s="781"/>
      <c r="FIB54" s="781"/>
      <c r="FIC54" s="781"/>
      <c r="FID54" s="781"/>
      <c r="FIE54" s="781"/>
      <c r="FIF54" s="781"/>
      <c r="FIG54" s="781"/>
      <c r="FIH54" s="781"/>
      <c r="FII54" s="781"/>
      <c r="FIJ54" s="781"/>
      <c r="FIK54" s="781"/>
      <c r="FIL54" s="781"/>
      <c r="FIM54" s="781"/>
      <c r="FIN54" s="781"/>
      <c r="FIO54" s="781"/>
      <c r="FIP54" s="781"/>
      <c r="FIQ54" s="781"/>
      <c r="FIR54" s="781"/>
      <c r="FIS54" s="781"/>
      <c r="FIT54" s="781"/>
      <c r="FIU54" s="781"/>
      <c r="FIV54" s="781"/>
      <c r="FIW54" s="781"/>
      <c r="FIX54" s="781"/>
      <c r="FIY54" s="781"/>
      <c r="FIZ54" s="781"/>
      <c r="FJA54" s="781"/>
      <c r="FJB54" s="781"/>
      <c r="FJC54" s="781"/>
      <c r="FJD54" s="781"/>
      <c r="FJE54" s="781"/>
      <c r="FJF54" s="781"/>
      <c r="FJG54" s="781"/>
      <c r="FJH54" s="781"/>
      <c r="FJI54" s="781"/>
      <c r="FJJ54" s="781"/>
      <c r="FJK54" s="781"/>
      <c r="FJL54" s="781"/>
      <c r="FJM54" s="781"/>
      <c r="FJN54" s="781"/>
      <c r="FJO54" s="781"/>
      <c r="FJP54" s="781"/>
      <c r="FJQ54" s="781"/>
      <c r="FJR54" s="781"/>
      <c r="FJS54" s="781"/>
      <c r="FJT54" s="781"/>
      <c r="FJU54" s="781"/>
      <c r="FJV54" s="781"/>
      <c r="FJW54" s="781"/>
      <c r="FJX54" s="781"/>
      <c r="FJY54" s="781"/>
      <c r="FJZ54" s="781"/>
      <c r="FKA54" s="781"/>
      <c r="FKB54" s="781"/>
      <c r="FKC54" s="781"/>
      <c r="FKD54" s="781"/>
      <c r="FKE54" s="781"/>
      <c r="FKF54" s="781"/>
      <c r="FKG54" s="781"/>
      <c r="FKH54" s="781"/>
      <c r="FKI54" s="781"/>
      <c r="FKJ54" s="781"/>
      <c r="FKK54" s="781"/>
      <c r="FKL54" s="781"/>
      <c r="FKM54" s="781"/>
      <c r="FKN54" s="781"/>
      <c r="FKO54" s="781"/>
      <c r="FKP54" s="781"/>
      <c r="FKQ54" s="781"/>
      <c r="FKR54" s="781"/>
      <c r="FKS54" s="781"/>
      <c r="FKT54" s="781"/>
      <c r="FKU54" s="781"/>
      <c r="FKV54" s="781"/>
      <c r="FKW54" s="781"/>
      <c r="FKX54" s="781"/>
      <c r="FKY54" s="781"/>
      <c r="FKZ54" s="781"/>
      <c r="FLA54" s="781"/>
      <c r="FLB54" s="781"/>
      <c r="FLC54" s="781"/>
      <c r="FLD54" s="781"/>
      <c r="FLE54" s="781"/>
      <c r="FLF54" s="781"/>
      <c r="FLG54" s="781"/>
      <c r="FLH54" s="781"/>
      <c r="FLI54" s="781"/>
      <c r="FLJ54" s="781"/>
      <c r="FLK54" s="781"/>
      <c r="FLL54" s="781"/>
      <c r="FLM54" s="781"/>
      <c r="FLN54" s="781"/>
      <c r="FLO54" s="781"/>
      <c r="FLP54" s="781"/>
      <c r="FLQ54" s="781"/>
      <c r="FLR54" s="781"/>
      <c r="FLS54" s="781"/>
      <c r="FLT54" s="781"/>
      <c r="FLU54" s="781"/>
      <c r="FLV54" s="781"/>
      <c r="FLW54" s="781"/>
      <c r="FLX54" s="781"/>
      <c r="FLY54" s="781"/>
      <c r="FLZ54" s="781"/>
      <c r="FMA54" s="781"/>
      <c r="FMB54" s="781"/>
      <c r="FMC54" s="781"/>
      <c r="FMD54" s="781"/>
      <c r="FME54" s="781"/>
      <c r="FMF54" s="781"/>
      <c r="FMG54" s="781"/>
      <c r="FMH54" s="781"/>
      <c r="FMI54" s="781"/>
      <c r="FMJ54" s="781"/>
      <c r="FMK54" s="781"/>
      <c r="FML54" s="781"/>
      <c r="FMM54" s="781"/>
      <c r="FMN54" s="781"/>
      <c r="FMO54" s="781"/>
      <c r="FMP54" s="781"/>
      <c r="FMQ54" s="781"/>
      <c r="FMR54" s="781"/>
      <c r="FMS54" s="781"/>
      <c r="FMT54" s="781"/>
      <c r="FMU54" s="781"/>
      <c r="FMV54" s="781"/>
      <c r="FMW54" s="781"/>
      <c r="FMX54" s="781"/>
      <c r="FMY54" s="781"/>
      <c r="FMZ54" s="781"/>
      <c r="FNA54" s="781"/>
      <c r="FNB54" s="781"/>
      <c r="FNC54" s="781"/>
      <c r="FND54" s="781"/>
      <c r="FNE54" s="781"/>
      <c r="FNF54" s="781"/>
      <c r="FNG54" s="781"/>
      <c r="FNH54" s="781"/>
      <c r="FNI54" s="781"/>
      <c r="FNJ54" s="781"/>
      <c r="FNK54" s="781"/>
      <c r="FNL54" s="781"/>
      <c r="FNM54" s="781"/>
      <c r="FNN54" s="781"/>
      <c r="FNO54" s="781"/>
      <c r="FNP54" s="781"/>
      <c r="FNQ54" s="781"/>
      <c r="FNR54" s="781"/>
      <c r="FNS54" s="781"/>
      <c r="FNT54" s="781"/>
      <c r="FNU54" s="781"/>
      <c r="FNV54" s="781"/>
      <c r="FNW54" s="781"/>
      <c r="FNX54" s="781"/>
      <c r="FNY54" s="781"/>
      <c r="FNZ54" s="781"/>
      <c r="FOA54" s="781"/>
      <c r="FOB54" s="781"/>
      <c r="FOC54" s="781"/>
      <c r="FOD54" s="781"/>
      <c r="FOE54" s="781"/>
      <c r="FOF54" s="781"/>
      <c r="FOG54" s="781"/>
      <c r="FOH54" s="781"/>
      <c r="FOI54" s="781"/>
      <c r="FOJ54" s="781"/>
      <c r="FOK54" s="781"/>
      <c r="FOL54" s="781"/>
      <c r="FOM54" s="781"/>
      <c r="FON54" s="781"/>
      <c r="FOO54" s="781"/>
      <c r="FOP54" s="781"/>
      <c r="FOQ54" s="781"/>
      <c r="FOR54" s="781"/>
      <c r="FOS54" s="781"/>
      <c r="FOT54" s="781"/>
      <c r="FOU54" s="781"/>
      <c r="FOV54" s="781"/>
      <c r="FOW54" s="781"/>
      <c r="FOX54" s="781"/>
      <c r="FOY54" s="781"/>
      <c r="FOZ54" s="781"/>
      <c r="FPA54" s="781"/>
      <c r="FPB54" s="781"/>
      <c r="FPC54" s="781"/>
      <c r="FPD54" s="781"/>
      <c r="FPE54" s="781"/>
      <c r="FPF54" s="781"/>
      <c r="FPG54" s="781"/>
      <c r="FPH54" s="781"/>
      <c r="FPI54" s="781"/>
      <c r="FPJ54" s="781"/>
      <c r="FPK54" s="781"/>
      <c r="FPL54" s="781"/>
      <c r="FPM54" s="781"/>
      <c r="FPN54" s="781"/>
      <c r="FPO54" s="781"/>
      <c r="FPP54" s="781"/>
      <c r="FPQ54" s="781"/>
      <c r="FPR54" s="781"/>
      <c r="FPS54" s="781"/>
      <c r="FPT54" s="781"/>
      <c r="FPU54" s="781"/>
      <c r="FPV54" s="781"/>
      <c r="FPW54" s="781"/>
      <c r="FPX54" s="781"/>
      <c r="FPY54" s="781"/>
      <c r="FPZ54" s="781"/>
      <c r="FQA54" s="781"/>
      <c r="FQB54" s="781"/>
      <c r="FQC54" s="781"/>
      <c r="FQD54" s="781"/>
      <c r="FQE54" s="781"/>
      <c r="FQF54" s="781"/>
      <c r="FQG54" s="781"/>
      <c r="FQH54" s="781"/>
      <c r="FQI54" s="781"/>
      <c r="FQJ54" s="781"/>
      <c r="FQK54" s="781"/>
      <c r="FQL54" s="781"/>
      <c r="FQM54" s="781"/>
      <c r="FQN54" s="781"/>
      <c r="FQO54" s="781"/>
      <c r="FQP54" s="781"/>
      <c r="FQQ54" s="781"/>
      <c r="FQR54" s="781"/>
      <c r="FQS54" s="781"/>
      <c r="FQT54" s="781"/>
      <c r="FQU54" s="781"/>
      <c r="FQV54" s="781"/>
      <c r="FQW54" s="781"/>
      <c r="FQX54" s="781"/>
      <c r="FQY54" s="781"/>
      <c r="FQZ54" s="781"/>
      <c r="FRA54" s="781"/>
      <c r="FRB54" s="781"/>
      <c r="FRC54" s="781"/>
      <c r="FRD54" s="781"/>
      <c r="FRE54" s="781"/>
      <c r="FRF54" s="781"/>
      <c r="FRG54" s="781"/>
      <c r="FRH54" s="781"/>
      <c r="FRI54" s="781"/>
      <c r="FRJ54" s="781"/>
      <c r="FRK54" s="781"/>
      <c r="FRL54" s="781"/>
      <c r="FRM54" s="781"/>
      <c r="FRN54" s="781"/>
      <c r="FRO54" s="781"/>
      <c r="FRP54" s="781"/>
      <c r="FRQ54" s="781"/>
      <c r="FRR54" s="781"/>
      <c r="FRS54" s="781"/>
      <c r="FRT54" s="781"/>
      <c r="FRU54" s="781"/>
      <c r="FRV54" s="781"/>
      <c r="FRW54" s="781"/>
      <c r="FRX54" s="781"/>
      <c r="FRY54" s="781"/>
      <c r="FRZ54" s="781"/>
      <c r="FSA54" s="781"/>
      <c r="FSB54" s="781"/>
      <c r="FSC54" s="781"/>
      <c r="FSD54" s="781"/>
      <c r="FSE54" s="781"/>
      <c r="FSF54" s="781"/>
      <c r="FSG54" s="781"/>
      <c r="FSH54" s="781"/>
      <c r="FSI54" s="781"/>
      <c r="FSJ54" s="781"/>
      <c r="FSK54" s="781"/>
      <c r="FSL54" s="781"/>
      <c r="FSM54" s="781"/>
      <c r="FSN54" s="781"/>
      <c r="FSO54" s="781"/>
      <c r="FSP54" s="781"/>
      <c r="FSQ54" s="781"/>
      <c r="FSR54" s="781"/>
      <c r="FSS54" s="781"/>
      <c r="FST54" s="781"/>
      <c r="FSU54" s="781"/>
      <c r="FSV54" s="781"/>
      <c r="FSW54" s="781"/>
      <c r="FSX54" s="781"/>
      <c r="FSY54" s="781"/>
      <c r="FSZ54" s="781"/>
      <c r="FTA54" s="781"/>
      <c r="FTB54" s="781"/>
      <c r="FTC54" s="781"/>
      <c r="FTD54" s="781"/>
      <c r="FTE54" s="781"/>
      <c r="FTF54" s="781"/>
      <c r="FTG54" s="781"/>
      <c r="FTH54" s="781"/>
      <c r="FTI54" s="781"/>
      <c r="FTJ54" s="781"/>
      <c r="FTK54" s="781"/>
      <c r="FTL54" s="781"/>
      <c r="FTM54" s="781"/>
      <c r="FTN54" s="781"/>
      <c r="FTO54" s="781"/>
      <c r="FTP54" s="781"/>
      <c r="FTQ54" s="781"/>
      <c r="FTR54" s="781"/>
      <c r="FTS54" s="781"/>
      <c r="FTT54" s="781"/>
      <c r="FTU54" s="781"/>
      <c r="FTV54" s="781"/>
      <c r="FTW54" s="781"/>
      <c r="FTX54" s="781"/>
      <c r="FTY54" s="781"/>
      <c r="FTZ54" s="781"/>
      <c r="FUA54" s="781"/>
      <c r="FUB54" s="781"/>
      <c r="FUC54" s="781"/>
      <c r="FUD54" s="781"/>
      <c r="FUE54" s="781"/>
      <c r="FUF54" s="781"/>
      <c r="FUG54" s="781"/>
      <c r="FUH54" s="781"/>
      <c r="FUI54" s="781"/>
      <c r="FUJ54" s="781"/>
      <c r="FUK54" s="781"/>
      <c r="FUL54" s="781"/>
      <c r="FUM54" s="781"/>
      <c r="FUN54" s="781"/>
      <c r="FUO54" s="781"/>
      <c r="FUP54" s="781"/>
      <c r="FUQ54" s="781"/>
      <c r="FUR54" s="781"/>
      <c r="FUS54" s="781"/>
      <c r="FUT54" s="781"/>
      <c r="FUU54" s="781"/>
      <c r="FUV54" s="781"/>
      <c r="FUW54" s="781"/>
      <c r="FUX54" s="781"/>
      <c r="FUY54" s="781"/>
      <c r="FUZ54" s="781"/>
      <c r="FVA54" s="781"/>
      <c r="FVB54" s="781"/>
      <c r="FVC54" s="781"/>
      <c r="FVD54" s="781"/>
      <c r="FVE54" s="781"/>
      <c r="FVF54" s="781"/>
      <c r="FVG54" s="781"/>
      <c r="FVH54" s="781"/>
      <c r="FVI54" s="781"/>
      <c r="FVJ54" s="781"/>
      <c r="FVK54" s="781"/>
      <c r="FVL54" s="781"/>
      <c r="FVM54" s="781"/>
      <c r="FVN54" s="781"/>
      <c r="FVO54" s="781"/>
      <c r="FVP54" s="781"/>
      <c r="FVQ54" s="781"/>
      <c r="FVR54" s="781"/>
      <c r="FVS54" s="781"/>
      <c r="FVT54" s="781"/>
      <c r="FVU54" s="781"/>
      <c r="FVV54" s="781"/>
      <c r="FVW54" s="781"/>
      <c r="FVX54" s="781"/>
      <c r="FVY54" s="781"/>
      <c r="FVZ54" s="781"/>
      <c r="FWA54" s="781"/>
      <c r="FWB54" s="781"/>
      <c r="FWC54" s="781"/>
      <c r="FWD54" s="781"/>
      <c r="FWE54" s="781"/>
      <c r="FWF54" s="781"/>
      <c r="FWG54" s="781"/>
      <c r="FWH54" s="781"/>
      <c r="FWI54" s="781"/>
      <c r="FWJ54" s="781"/>
      <c r="FWK54" s="781"/>
      <c r="FWL54" s="781"/>
      <c r="FWM54" s="781"/>
      <c r="FWN54" s="781"/>
      <c r="FWO54" s="781"/>
      <c r="FWP54" s="781"/>
      <c r="FWQ54" s="781"/>
      <c r="FWR54" s="781"/>
      <c r="FWS54" s="781"/>
      <c r="FWT54" s="781"/>
      <c r="FWU54" s="781"/>
      <c r="FWV54" s="781"/>
      <c r="FWW54" s="781"/>
      <c r="FWX54" s="781"/>
      <c r="FWY54" s="781"/>
      <c r="FWZ54" s="781"/>
      <c r="FXA54" s="781"/>
      <c r="FXB54" s="781"/>
      <c r="FXC54" s="781"/>
      <c r="FXD54" s="781"/>
      <c r="FXE54" s="781"/>
      <c r="FXF54" s="781"/>
      <c r="FXG54" s="781"/>
      <c r="FXH54" s="781"/>
      <c r="FXI54" s="781"/>
      <c r="FXJ54" s="781"/>
      <c r="FXK54" s="781"/>
      <c r="FXL54" s="781"/>
      <c r="FXM54" s="781"/>
      <c r="FXN54" s="781"/>
      <c r="FXO54" s="781"/>
      <c r="FXP54" s="781"/>
      <c r="FXQ54" s="781"/>
      <c r="FXR54" s="781"/>
      <c r="FXS54" s="781"/>
      <c r="FXT54" s="781"/>
      <c r="FXU54" s="781"/>
      <c r="FXV54" s="781"/>
      <c r="FXW54" s="781"/>
      <c r="FXX54" s="781"/>
      <c r="FXY54" s="781"/>
      <c r="FXZ54" s="781"/>
      <c r="FYA54" s="781"/>
      <c r="FYB54" s="781"/>
      <c r="FYC54" s="781"/>
      <c r="FYD54" s="781"/>
      <c r="FYE54" s="781"/>
      <c r="FYF54" s="781"/>
      <c r="FYG54" s="781"/>
      <c r="FYH54" s="781"/>
      <c r="FYI54" s="781"/>
      <c r="FYJ54" s="781"/>
      <c r="FYK54" s="781"/>
      <c r="FYL54" s="781"/>
      <c r="FYM54" s="781"/>
      <c r="FYN54" s="781"/>
      <c r="FYO54" s="781"/>
      <c r="FYP54" s="781"/>
      <c r="FYQ54" s="781"/>
      <c r="FYR54" s="781"/>
      <c r="FYS54" s="781"/>
      <c r="FYT54" s="781"/>
      <c r="FYU54" s="781"/>
      <c r="FYV54" s="781"/>
      <c r="FYW54" s="781"/>
      <c r="FYX54" s="781"/>
      <c r="FYY54" s="781"/>
      <c r="FYZ54" s="781"/>
      <c r="FZA54" s="781"/>
      <c r="FZB54" s="781"/>
      <c r="FZC54" s="781"/>
      <c r="FZD54" s="781"/>
      <c r="FZE54" s="781"/>
      <c r="FZF54" s="781"/>
      <c r="FZG54" s="781"/>
      <c r="FZH54" s="781"/>
      <c r="FZI54" s="781"/>
      <c r="FZJ54" s="781"/>
      <c r="FZK54" s="781"/>
      <c r="FZL54" s="781"/>
      <c r="FZM54" s="781"/>
      <c r="FZN54" s="781"/>
      <c r="FZO54" s="781"/>
      <c r="FZP54" s="781"/>
      <c r="FZQ54" s="781"/>
      <c r="FZR54" s="781"/>
      <c r="FZS54" s="781"/>
      <c r="FZT54" s="781"/>
      <c r="FZU54" s="781"/>
      <c r="FZV54" s="781"/>
      <c r="FZW54" s="781"/>
      <c r="FZX54" s="781"/>
      <c r="FZY54" s="781"/>
      <c r="FZZ54" s="781"/>
      <c r="GAA54" s="781"/>
      <c r="GAB54" s="781"/>
      <c r="GAC54" s="781"/>
      <c r="GAD54" s="781"/>
      <c r="GAE54" s="781"/>
      <c r="GAF54" s="781"/>
      <c r="GAG54" s="781"/>
      <c r="GAH54" s="781"/>
      <c r="GAI54" s="781"/>
      <c r="GAJ54" s="781"/>
      <c r="GAK54" s="781"/>
      <c r="GAL54" s="781"/>
      <c r="GAM54" s="781"/>
      <c r="GAN54" s="781"/>
      <c r="GAO54" s="781"/>
      <c r="GAP54" s="781"/>
      <c r="GAQ54" s="781"/>
      <c r="GAR54" s="781"/>
      <c r="GAS54" s="781"/>
      <c r="GAT54" s="781"/>
      <c r="GAU54" s="781"/>
      <c r="GAV54" s="781"/>
      <c r="GAW54" s="781"/>
      <c r="GAX54" s="781"/>
      <c r="GAY54" s="781"/>
      <c r="GAZ54" s="781"/>
      <c r="GBA54" s="781"/>
      <c r="GBB54" s="781"/>
      <c r="GBC54" s="781"/>
      <c r="GBD54" s="781"/>
      <c r="GBE54" s="781"/>
      <c r="GBF54" s="781"/>
      <c r="GBG54" s="781"/>
      <c r="GBH54" s="781"/>
      <c r="GBI54" s="781"/>
      <c r="GBJ54" s="781"/>
      <c r="GBK54" s="781"/>
      <c r="GBL54" s="781"/>
      <c r="GBM54" s="781"/>
      <c r="GBN54" s="781"/>
      <c r="GBO54" s="781"/>
      <c r="GBP54" s="781"/>
      <c r="GBQ54" s="781"/>
      <c r="GBR54" s="781"/>
      <c r="GBS54" s="781"/>
      <c r="GBT54" s="781"/>
      <c r="GBU54" s="781"/>
      <c r="GBV54" s="781"/>
      <c r="GBW54" s="781"/>
      <c r="GBX54" s="781"/>
      <c r="GBY54" s="781"/>
      <c r="GBZ54" s="781"/>
      <c r="GCA54" s="781"/>
      <c r="GCB54" s="781"/>
      <c r="GCC54" s="781"/>
      <c r="GCD54" s="781"/>
      <c r="GCE54" s="781"/>
      <c r="GCF54" s="781"/>
      <c r="GCG54" s="781"/>
      <c r="GCH54" s="781"/>
      <c r="GCI54" s="781"/>
      <c r="GCJ54" s="781"/>
      <c r="GCK54" s="781"/>
      <c r="GCL54" s="781"/>
      <c r="GCM54" s="781"/>
      <c r="GCN54" s="781"/>
      <c r="GCO54" s="781"/>
      <c r="GCP54" s="781"/>
      <c r="GCQ54" s="781"/>
      <c r="GCR54" s="781"/>
      <c r="GCS54" s="781"/>
      <c r="GCT54" s="781"/>
      <c r="GCU54" s="781"/>
      <c r="GCV54" s="781"/>
      <c r="GCW54" s="781"/>
      <c r="GCX54" s="781"/>
      <c r="GCY54" s="781"/>
      <c r="GCZ54" s="781"/>
      <c r="GDA54" s="781"/>
      <c r="GDB54" s="781"/>
      <c r="GDC54" s="781"/>
      <c r="GDD54" s="781"/>
      <c r="GDE54" s="781"/>
      <c r="GDF54" s="781"/>
      <c r="GDG54" s="781"/>
      <c r="GDH54" s="781"/>
      <c r="GDI54" s="781"/>
      <c r="GDJ54" s="781"/>
      <c r="GDK54" s="781"/>
      <c r="GDL54" s="781"/>
      <c r="GDM54" s="781"/>
      <c r="GDN54" s="781"/>
      <c r="GDO54" s="781"/>
      <c r="GDP54" s="781"/>
      <c r="GDQ54" s="781"/>
      <c r="GDR54" s="781"/>
      <c r="GDS54" s="781"/>
      <c r="GDT54" s="781"/>
      <c r="GDU54" s="781"/>
      <c r="GDV54" s="781"/>
      <c r="GDW54" s="781"/>
      <c r="GDX54" s="781"/>
      <c r="GDY54" s="781"/>
      <c r="GDZ54" s="781"/>
      <c r="GEA54" s="781"/>
      <c r="GEB54" s="781"/>
      <c r="GEC54" s="781"/>
      <c r="GED54" s="781"/>
      <c r="GEE54" s="781"/>
      <c r="GEF54" s="781"/>
      <c r="GEG54" s="781"/>
      <c r="GEH54" s="781"/>
      <c r="GEI54" s="781"/>
      <c r="GEJ54" s="781"/>
      <c r="GEK54" s="781"/>
      <c r="GEL54" s="781"/>
      <c r="GEM54" s="781"/>
      <c r="GEN54" s="781"/>
      <c r="GEO54" s="781"/>
      <c r="GEP54" s="781"/>
      <c r="GEQ54" s="781"/>
      <c r="GER54" s="781"/>
      <c r="GES54" s="781"/>
      <c r="GET54" s="781"/>
      <c r="GEU54" s="781"/>
      <c r="GEV54" s="781"/>
      <c r="GEW54" s="781"/>
      <c r="GEX54" s="781"/>
      <c r="GEY54" s="781"/>
      <c r="GEZ54" s="781"/>
      <c r="GFA54" s="781"/>
      <c r="GFB54" s="781"/>
      <c r="GFC54" s="781"/>
      <c r="GFD54" s="781"/>
      <c r="GFE54" s="781"/>
      <c r="GFF54" s="781"/>
      <c r="GFG54" s="781"/>
      <c r="GFH54" s="781"/>
      <c r="GFI54" s="781"/>
      <c r="GFJ54" s="781"/>
      <c r="GFK54" s="781"/>
      <c r="GFL54" s="781"/>
      <c r="GFM54" s="781"/>
      <c r="GFN54" s="781"/>
      <c r="GFO54" s="781"/>
      <c r="GFP54" s="781"/>
      <c r="GFQ54" s="781"/>
      <c r="GFR54" s="781"/>
      <c r="GFS54" s="781"/>
      <c r="GFT54" s="781"/>
      <c r="GFU54" s="781"/>
      <c r="GFV54" s="781"/>
      <c r="GFW54" s="781"/>
      <c r="GFX54" s="781"/>
      <c r="GFY54" s="781"/>
      <c r="GFZ54" s="781"/>
      <c r="GGA54" s="781"/>
      <c r="GGB54" s="781"/>
      <c r="GGC54" s="781"/>
      <c r="GGD54" s="781"/>
      <c r="GGE54" s="781"/>
      <c r="GGF54" s="781"/>
      <c r="GGG54" s="781"/>
      <c r="GGH54" s="781"/>
      <c r="GGI54" s="781"/>
      <c r="GGJ54" s="781"/>
      <c r="GGK54" s="781"/>
      <c r="GGL54" s="781"/>
      <c r="GGM54" s="781"/>
      <c r="GGN54" s="781"/>
      <c r="GGO54" s="781"/>
      <c r="GGP54" s="781"/>
      <c r="GGQ54" s="781"/>
      <c r="GGR54" s="781"/>
      <c r="GGS54" s="781"/>
      <c r="GGT54" s="781"/>
      <c r="GGU54" s="781"/>
      <c r="GGV54" s="781"/>
      <c r="GGW54" s="781"/>
      <c r="GGX54" s="781"/>
      <c r="GGY54" s="781"/>
      <c r="GGZ54" s="781"/>
      <c r="GHA54" s="781"/>
      <c r="GHB54" s="781"/>
      <c r="GHC54" s="781"/>
      <c r="GHD54" s="781"/>
      <c r="GHE54" s="781"/>
      <c r="GHF54" s="781"/>
      <c r="GHG54" s="781"/>
      <c r="GHH54" s="781"/>
      <c r="GHI54" s="781"/>
      <c r="GHJ54" s="781"/>
      <c r="GHK54" s="781"/>
      <c r="GHL54" s="781"/>
      <c r="GHM54" s="781"/>
      <c r="GHN54" s="781"/>
      <c r="GHO54" s="781"/>
      <c r="GHP54" s="781"/>
      <c r="GHQ54" s="781"/>
      <c r="GHR54" s="781"/>
      <c r="GHS54" s="781"/>
      <c r="GHT54" s="781"/>
      <c r="GHU54" s="781"/>
      <c r="GHV54" s="781"/>
      <c r="GHW54" s="781"/>
      <c r="GHX54" s="781"/>
      <c r="GHY54" s="781"/>
      <c r="GHZ54" s="781"/>
      <c r="GIA54" s="781"/>
      <c r="GIB54" s="781"/>
      <c r="GIC54" s="781"/>
      <c r="GID54" s="781"/>
      <c r="GIE54" s="781"/>
      <c r="GIF54" s="781"/>
      <c r="GIG54" s="781"/>
      <c r="GIH54" s="781"/>
      <c r="GII54" s="781"/>
      <c r="GIJ54" s="781"/>
      <c r="GIK54" s="781"/>
      <c r="GIL54" s="781"/>
      <c r="GIM54" s="781"/>
      <c r="GIN54" s="781"/>
      <c r="GIO54" s="781"/>
      <c r="GIP54" s="781"/>
      <c r="GIQ54" s="781"/>
      <c r="GIR54" s="781"/>
      <c r="GIS54" s="781"/>
      <c r="GIT54" s="781"/>
      <c r="GIU54" s="781"/>
      <c r="GIV54" s="781"/>
      <c r="GIW54" s="781"/>
      <c r="GIX54" s="781"/>
      <c r="GIY54" s="781"/>
      <c r="GIZ54" s="781"/>
      <c r="GJA54" s="781"/>
      <c r="GJB54" s="781"/>
      <c r="GJC54" s="781"/>
      <c r="GJD54" s="781"/>
      <c r="GJE54" s="781"/>
      <c r="GJF54" s="781"/>
      <c r="GJG54" s="781"/>
      <c r="GJH54" s="781"/>
      <c r="GJI54" s="781"/>
      <c r="GJJ54" s="781"/>
      <c r="GJK54" s="781"/>
      <c r="GJL54" s="781"/>
      <c r="GJM54" s="781"/>
      <c r="GJN54" s="781"/>
      <c r="GJO54" s="781"/>
      <c r="GJP54" s="781"/>
      <c r="GJQ54" s="781"/>
      <c r="GJR54" s="781"/>
      <c r="GJS54" s="781"/>
      <c r="GJT54" s="781"/>
      <c r="GJU54" s="781"/>
      <c r="GJV54" s="781"/>
      <c r="GJW54" s="781"/>
      <c r="GJX54" s="781"/>
      <c r="GJY54" s="781"/>
      <c r="GJZ54" s="781"/>
      <c r="GKA54" s="781"/>
      <c r="GKB54" s="781"/>
      <c r="GKC54" s="781"/>
      <c r="GKD54" s="781"/>
      <c r="GKE54" s="781"/>
      <c r="GKF54" s="781"/>
      <c r="GKG54" s="781"/>
      <c r="GKH54" s="781"/>
      <c r="GKI54" s="781"/>
      <c r="GKJ54" s="781"/>
      <c r="GKK54" s="781"/>
      <c r="GKL54" s="781"/>
      <c r="GKM54" s="781"/>
      <c r="GKN54" s="781"/>
      <c r="GKO54" s="781"/>
      <c r="GKP54" s="781"/>
      <c r="GKQ54" s="781"/>
      <c r="GKR54" s="781"/>
      <c r="GKS54" s="781"/>
      <c r="GKT54" s="781"/>
      <c r="GKU54" s="781"/>
      <c r="GKV54" s="781"/>
      <c r="GKW54" s="781"/>
      <c r="GKX54" s="781"/>
      <c r="GKY54" s="781"/>
      <c r="GKZ54" s="781"/>
      <c r="GLA54" s="781"/>
      <c r="GLB54" s="781"/>
      <c r="GLC54" s="781"/>
      <c r="GLD54" s="781"/>
      <c r="GLE54" s="781"/>
      <c r="GLF54" s="781"/>
      <c r="GLG54" s="781"/>
      <c r="GLH54" s="781"/>
      <c r="GLI54" s="781"/>
      <c r="GLJ54" s="781"/>
      <c r="GLK54" s="781"/>
      <c r="GLL54" s="781"/>
      <c r="GLM54" s="781"/>
      <c r="GLN54" s="781"/>
      <c r="GLO54" s="781"/>
      <c r="GLP54" s="781"/>
      <c r="GLQ54" s="781"/>
      <c r="GLR54" s="781"/>
      <c r="GLS54" s="781"/>
      <c r="GLT54" s="781"/>
      <c r="GLU54" s="781"/>
      <c r="GLV54" s="781"/>
      <c r="GLW54" s="781"/>
      <c r="GLX54" s="781"/>
      <c r="GLY54" s="781"/>
      <c r="GLZ54" s="781"/>
      <c r="GMA54" s="781"/>
      <c r="GMB54" s="781"/>
      <c r="GMC54" s="781"/>
      <c r="GMD54" s="781"/>
      <c r="GME54" s="781"/>
      <c r="GMF54" s="781"/>
      <c r="GMG54" s="781"/>
      <c r="GMH54" s="781"/>
      <c r="GMI54" s="781"/>
      <c r="GMJ54" s="781"/>
      <c r="GMK54" s="781"/>
      <c r="GML54" s="781"/>
      <c r="GMM54" s="781"/>
      <c r="GMN54" s="781"/>
      <c r="GMO54" s="781"/>
      <c r="GMP54" s="781"/>
      <c r="GMQ54" s="781"/>
      <c r="GMR54" s="781"/>
      <c r="GMS54" s="781"/>
      <c r="GMT54" s="781"/>
      <c r="GMU54" s="781"/>
      <c r="GMV54" s="781"/>
      <c r="GMW54" s="781"/>
      <c r="GMX54" s="781"/>
      <c r="GMY54" s="781"/>
      <c r="GMZ54" s="781"/>
      <c r="GNA54" s="781"/>
      <c r="GNB54" s="781"/>
      <c r="GNC54" s="781"/>
      <c r="GND54" s="781"/>
      <c r="GNE54" s="781"/>
      <c r="GNF54" s="781"/>
      <c r="GNG54" s="781"/>
      <c r="GNH54" s="781"/>
      <c r="GNI54" s="781"/>
      <c r="GNJ54" s="781"/>
      <c r="GNK54" s="781"/>
      <c r="GNL54" s="781"/>
      <c r="GNM54" s="781"/>
      <c r="GNN54" s="781"/>
      <c r="GNO54" s="781"/>
      <c r="GNP54" s="781"/>
      <c r="GNQ54" s="781"/>
      <c r="GNR54" s="781"/>
      <c r="GNS54" s="781"/>
      <c r="GNT54" s="781"/>
      <c r="GNU54" s="781"/>
      <c r="GNV54" s="781"/>
      <c r="GNW54" s="781"/>
      <c r="GNX54" s="781"/>
      <c r="GNY54" s="781"/>
      <c r="GNZ54" s="781"/>
      <c r="GOA54" s="781"/>
      <c r="GOB54" s="781"/>
      <c r="GOC54" s="781"/>
      <c r="GOD54" s="781"/>
      <c r="GOE54" s="781"/>
      <c r="GOF54" s="781"/>
      <c r="GOG54" s="781"/>
      <c r="GOH54" s="781"/>
      <c r="GOI54" s="781"/>
      <c r="GOJ54" s="781"/>
      <c r="GOK54" s="781"/>
      <c r="GOL54" s="781"/>
      <c r="GOM54" s="781"/>
      <c r="GON54" s="781"/>
      <c r="GOO54" s="781"/>
      <c r="GOP54" s="781"/>
      <c r="GOQ54" s="781"/>
      <c r="GOR54" s="781"/>
      <c r="GOS54" s="781"/>
      <c r="GOT54" s="781"/>
      <c r="GOU54" s="781"/>
      <c r="GOV54" s="781"/>
      <c r="GOW54" s="781"/>
      <c r="GOX54" s="781"/>
      <c r="GOY54" s="781"/>
      <c r="GOZ54" s="781"/>
      <c r="GPA54" s="781"/>
      <c r="GPB54" s="781"/>
      <c r="GPC54" s="781"/>
      <c r="GPD54" s="781"/>
      <c r="GPE54" s="781"/>
      <c r="GPF54" s="781"/>
      <c r="GPG54" s="781"/>
      <c r="GPH54" s="781"/>
      <c r="GPI54" s="781"/>
      <c r="GPJ54" s="781"/>
      <c r="GPK54" s="781"/>
      <c r="GPL54" s="781"/>
      <c r="GPM54" s="781"/>
      <c r="GPN54" s="781"/>
      <c r="GPO54" s="781"/>
      <c r="GPP54" s="781"/>
      <c r="GPQ54" s="781"/>
      <c r="GPR54" s="781"/>
      <c r="GPS54" s="781"/>
      <c r="GPT54" s="781"/>
      <c r="GPU54" s="781"/>
      <c r="GPV54" s="781"/>
      <c r="GPW54" s="781"/>
      <c r="GPX54" s="781"/>
      <c r="GPY54" s="781"/>
      <c r="GPZ54" s="781"/>
      <c r="GQA54" s="781"/>
      <c r="GQB54" s="781"/>
      <c r="GQC54" s="781"/>
      <c r="GQD54" s="781"/>
      <c r="GQE54" s="781"/>
      <c r="GQF54" s="781"/>
      <c r="GQG54" s="781"/>
      <c r="GQH54" s="781"/>
      <c r="GQI54" s="781"/>
      <c r="GQJ54" s="781"/>
      <c r="GQK54" s="781"/>
      <c r="GQL54" s="781"/>
      <c r="GQM54" s="781"/>
      <c r="GQN54" s="781"/>
      <c r="GQO54" s="781"/>
      <c r="GQP54" s="781"/>
      <c r="GQQ54" s="781"/>
      <c r="GQR54" s="781"/>
      <c r="GQS54" s="781"/>
      <c r="GQT54" s="781"/>
      <c r="GQU54" s="781"/>
      <c r="GQV54" s="781"/>
      <c r="GQW54" s="781"/>
      <c r="GQX54" s="781"/>
      <c r="GQY54" s="781"/>
      <c r="GQZ54" s="781"/>
      <c r="GRA54" s="781"/>
      <c r="GRB54" s="781"/>
      <c r="GRC54" s="781"/>
      <c r="GRD54" s="781"/>
      <c r="GRE54" s="781"/>
      <c r="GRF54" s="781"/>
      <c r="GRG54" s="781"/>
      <c r="GRH54" s="781"/>
      <c r="GRI54" s="781"/>
      <c r="GRJ54" s="781"/>
      <c r="GRK54" s="781"/>
      <c r="GRL54" s="781"/>
      <c r="GRM54" s="781"/>
      <c r="GRN54" s="781"/>
      <c r="GRO54" s="781"/>
      <c r="GRP54" s="781"/>
      <c r="GRQ54" s="781"/>
      <c r="GRR54" s="781"/>
      <c r="GRS54" s="781"/>
      <c r="GRT54" s="781"/>
      <c r="GRU54" s="781"/>
      <c r="GRV54" s="781"/>
      <c r="GRW54" s="781"/>
      <c r="GRX54" s="781"/>
      <c r="GRY54" s="781"/>
      <c r="GRZ54" s="781"/>
      <c r="GSA54" s="781"/>
      <c r="GSB54" s="781"/>
      <c r="GSC54" s="781"/>
      <c r="GSD54" s="781"/>
      <c r="GSE54" s="781"/>
      <c r="GSF54" s="781"/>
      <c r="GSG54" s="781"/>
      <c r="GSH54" s="781"/>
      <c r="GSI54" s="781"/>
      <c r="GSJ54" s="781"/>
      <c r="GSK54" s="781"/>
      <c r="GSL54" s="781"/>
      <c r="GSM54" s="781"/>
      <c r="GSN54" s="781"/>
      <c r="GSO54" s="781"/>
      <c r="GSP54" s="781"/>
      <c r="GSQ54" s="781"/>
      <c r="GSR54" s="781"/>
      <c r="GSS54" s="781"/>
      <c r="GST54" s="781"/>
      <c r="GSU54" s="781"/>
      <c r="GSV54" s="781"/>
      <c r="GSW54" s="781"/>
      <c r="GSX54" s="781"/>
      <c r="GSY54" s="781"/>
      <c r="GSZ54" s="781"/>
      <c r="GTA54" s="781"/>
      <c r="GTB54" s="781"/>
      <c r="GTC54" s="781"/>
      <c r="GTD54" s="781"/>
      <c r="GTE54" s="781"/>
      <c r="GTF54" s="781"/>
      <c r="GTG54" s="781"/>
      <c r="GTH54" s="781"/>
      <c r="GTI54" s="781"/>
      <c r="GTJ54" s="781"/>
      <c r="GTK54" s="781"/>
      <c r="GTL54" s="781"/>
      <c r="GTM54" s="781"/>
      <c r="GTN54" s="781"/>
      <c r="GTO54" s="781"/>
      <c r="GTP54" s="781"/>
      <c r="GTQ54" s="781"/>
      <c r="GTR54" s="781"/>
      <c r="GTS54" s="781"/>
      <c r="GTT54" s="781"/>
      <c r="GTU54" s="781"/>
      <c r="GTV54" s="781"/>
      <c r="GTW54" s="781"/>
      <c r="GTX54" s="781"/>
      <c r="GTY54" s="781"/>
      <c r="GTZ54" s="781"/>
      <c r="GUA54" s="781"/>
      <c r="GUB54" s="781"/>
      <c r="GUC54" s="781"/>
      <c r="GUD54" s="781"/>
      <c r="GUE54" s="781"/>
      <c r="GUF54" s="781"/>
      <c r="GUG54" s="781"/>
      <c r="GUH54" s="781"/>
      <c r="GUI54" s="781"/>
      <c r="GUJ54" s="781"/>
      <c r="GUK54" s="781"/>
      <c r="GUL54" s="781"/>
      <c r="GUM54" s="781"/>
      <c r="GUN54" s="781"/>
      <c r="GUO54" s="781"/>
      <c r="GUP54" s="781"/>
      <c r="GUQ54" s="781"/>
      <c r="GUR54" s="781"/>
      <c r="GUS54" s="781"/>
      <c r="GUT54" s="781"/>
      <c r="GUU54" s="781"/>
      <c r="GUV54" s="781"/>
      <c r="GUW54" s="781"/>
      <c r="GUX54" s="781"/>
      <c r="GUY54" s="781"/>
      <c r="GUZ54" s="781"/>
      <c r="GVA54" s="781"/>
      <c r="GVB54" s="781"/>
      <c r="GVC54" s="781"/>
      <c r="GVD54" s="781"/>
      <c r="GVE54" s="781"/>
      <c r="GVF54" s="781"/>
      <c r="GVG54" s="781"/>
      <c r="GVH54" s="781"/>
      <c r="GVI54" s="781"/>
      <c r="GVJ54" s="781"/>
      <c r="GVK54" s="781"/>
      <c r="GVL54" s="781"/>
      <c r="GVM54" s="781"/>
      <c r="GVN54" s="781"/>
      <c r="GVO54" s="781"/>
      <c r="GVP54" s="781"/>
      <c r="GVQ54" s="781"/>
      <c r="GVR54" s="781"/>
      <c r="GVS54" s="781"/>
      <c r="GVT54" s="781"/>
      <c r="GVU54" s="781"/>
      <c r="GVV54" s="781"/>
      <c r="GVW54" s="781"/>
      <c r="GVX54" s="781"/>
      <c r="GVY54" s="781"/>
      <c r="GVZ54" s="781"/>
      <c r="GWA54" s="781"/>
      <c r="GWB54" s="781"/>
      <c r="GWC54" s="781"/>
      <c r="GWD54" s="781"/>
      <c r="GWE54" s="781"/>
      <c r="GWF54" s="781"/>
      <c r="GWG54" s="781"/>
      <c r="GWH54" s="781"/>
      <c r="GWI54" s="781"/>
      <c r="GWJ54" s="781"/>
      <c r="GWK54" s="781"/>
      <c r="GWL54" s="781"/>
      <c r="GWM54" s="781"/>
      <c r="GWN54" s="781"/>
      <c r="GWO54" s="781"/>
      <c r="GWP54" s="781"/>
      <c r="GWQ54" s="781"/>
      <c r="GWR54" s="781"/>
      <c r="GWS54" s="781"/>
      <c r="GWT54" s="781"/>
      <c r="GWU54" s="781"/>
      <c r="GWV54" s="781"/>
      <c r="GWW54" s="781"/>
      <c r="GWX54" s="781"/>
      <c r="GWY54" s="781"/>
      <c r="GWZ54" s="781"/>
      <c r="GXA54" s="781"/>
      <c r="GXB54" s="781"/>
      <c r="GXC54" s="781"/>
      <c r="GXD54" s="781"/>
      <c r="GXE54" s="781"/>
      <c r="GXF54" s="781"/>
      <c r="GXG54" s="781"/>
      <c r="GXH54" s="781"/>
      <c r="GXI54" s="781"/>
      <c r="GXJ54" s="781"/>
      <c r="GXK54" s="781"/>
      <c r="GXL54" s="781"/>
      <c r="GXM54" s="781"/>
      <c r="GXN54" s="781"/>
      <c r="GXO54" s="781"/>
      <c r="GXP54" s="781"/>
      <c r="GXQ54" s="781"/>
      <c r="GXR54" s="781"/>
      <c r="GXS54" s="781"/>
      <c r="GXT54" s="781"/>
      <c r="GXU54" s="781"/>
      <c r="GXV54" s="781"/>
      <c r="GXW54" s="781"/>
      <c r="GXX54" s="781"/>
      <c r="GXY54" s="781"/>
      <c r="GXZ54" s="781"/>
      <c r="GYA54" s="781"/>
      <c r="GYB54" s="781"/>
      <c r="GYC54" s="781"/>
      <c r="GYD54" s="781"/>
      <c r="GYE54" s="781"/>
      <c r="GYF54" s="781"/>
      <c r="GYG54" s="781"/>
      <c r="GYH54" s="781"/>
      <c r="GYI54" s="781"/>
      <c r="GYJ54" s="781"/>
      <c r="GYK54" s="781"/>
      <c r="GYL54" s="781"/>
      <c r="GYM54" s="781"/>
      <c r="GYN54" s="781"/>
      <c r="GYO54" s="781"/>
      <c r="GYP54" s="781"/>
      <c r="GYQ54" s="781"/>
      <c r="GYR54" s="781"/>
      <c r="GYS54" s="781"/>
      <c r="GYT54" s="781"/>
      <c r="GYU54" s="781"/>
      <c r="GYV54" s="781"/>
      <c r="GYW54" s="781"/>
      <c r="GYX54" s="781"/>
      <c r="GYY54" s="781"/>
      <c r="GYZ54" s="781"/>
      <c r="GZA54" s="781"/>
      <c r="GZB54" s="781"/>
      <c r="GZC54" s="781"/>
      <c r="GZD54" s="781"/>
      <c r="GZE54" s="781"/>
      <c r="GZF54" s="781"/>
      <c r="GZG54" s="781"/>
      <c r="GZH54" s="781"/>
      <c r="GZI54" s="781"/>
      <c r="GZJ54" s="781"/>
      <c r="GZK54" s="781"/>
      <c r="GZL54" s="781"/>
      <c r="GZM54" s="781"/>
      <c r="GZN54" s="781"/>
      <c r="GZO54" s="781"/>
      <c r="GZP54" s="781"/>
      <c r="GZQ54" s="781"/>
      <c r="GZR54" s="781"/>
      <c r="GZS54" s="781"/>
      <c r="GZT54" s="781"/>
      <c r="GZU54" s="781"/>
      <c r="GZV54" s="781"/>
      <c r="GZW54" s="781"/>
      <c r="GZX54" s="781"/>
      <c r="GZY54" s="781"/>
      <c r="GZZ54" s="781"/>
      <c r="HAA54" s="781"/>
      <c r="HAB54" s="781"/>
      <c r="HAC54" s="781"/>
      <c r="HAD54" s="781"/>
      <c r="HAE54" s="781"/>
      <c r="HAF54" s="781"/>
      <c r="HAG54" s="781"/>
      <c r="HAH54" s="781"/>
      <c r="HAI54" s="781"/>
      <c r="HAJ54" s="781"/>
      <c r="HAK54" s="781"/>
      <c r="HAL54" s="781"/>
      <c r="HAM54" s="781"/>
      <c r="HAN54" s="781"/>
      <c r="HAO54" s="781"/>
      <c r="HAP54" s="781"/>
      <c r="HAQ54" s="781"/>
      <c r="HAR54" s="781"/>
      <c r="HAS54" s="781"/>
      <c r="HAT54" s="781"/>
      <c r="HAU54" s="781"/>
      <c r="HAV54" s="781"/>
      <c r="HAW54" s="781"/>
      <c r="HAX54" s="781"/>
      <c r="HAY54" s="781"/>
      <c r="HAZ54" s="781"/>
      <c r="HBA54" s="781"/>
      <c r="HBB54" s="781"/>
      <c r="HBC54" s="781"/>
      <c r="HBD54" s="781"/>
      <c r="HBE54" s="781"/>
      <c r="HBF54" s="781"/>
      <c r="HBG54" s="781"/>
      <c r="HBH54" s="781"/>
      <c r="HBI54" s="781"/>
      <c r="HBJ54" s="781"/>
      <c r="HBK54" s="781"/>
      <c r="HBL54" s="781"/>
      <c r="HBM54" s="781"/>
      <c r="HBN54" s="781"/>
      <c r="HBO54" s="781"/>
      <c r="HBP54" s="781"/>
      <c r="HBQ54" s="781"/>
      <c r="HBR54" s="781"/>
      <c r="HBS54" s="781"/>
      <c r="HBT54" s="781"/>
      <c r="HBU54" s="781"/>
      <c r="HBV54" s="781"/>
      <c r="HBW54" s="781"/>
      <c r="HBX54" s="781"/>
      <c r="HBY54" s="781"/>
      <c r="HBZ54" s="781"/>
      <c r="HCA54" s="781"/>
      <c r="HCB54" s="781"/>
      <c r="HCC54" s="781"/>
      <c r="HCD54" s="781"/>
      <c r="HCE54" s="781"/>
      <c r="HCF54" s="781"/>
      <c r="HCG54" s="781"/>
      <c r="HCH54" s="781"/>
      <c r="HCI54" s="781"/>
      <c r="HCJ54" s="781"/>
      <c r="HCK54" s="781"/>
      <c r="HCL54" s="781"/>
      <c r="HCM54" s="781"/>
      <c r="HCN54" s="781"/>
      <c r="HCO54" s="781"/>
      <c r="HCP54" s="781"/>
      <c r="HCQ54" s="781"/>
      <c r="HCR54" s="781"/>
      <c r="HCS54" s="781"/>
      <c r="HCT54" s="781"/>
      <c r="HCU54" s="781"/>
      <c r="HCV54" s="781"/>
      <c r="HCW54" s="781"/>
      <c r="HCX54" s="781"/>
      <c r="HCY54" s="781"/>
      <c r="HCZ54" s="781"/>
      <c r="HDA54" s="781"/>
      <c r="HDB54" s="781"/>
      <c r="HDC54" s="781"/>
      <c r="HDD54" s="781"/>
      <c r="HDE54" s="781"/>
      <c r="HDF54" s="781"/>
      <c r="HDG54" s="781"/>
      <c r="HDH54" s="781"/>
      <c r="HDI54" s="781"/>
      <c r="HDJ54" s="781"/>
      <c r="HDK54" s="781"/>
      <c r="HDL54" s="781"/>
      <c r="HDM54" s="781"/>
      <c r="HDN54" s="781"/>
      <c r="HDO54" s="781"/>
      <c r="HDP54" s="781"/>
      <c r="HDQ54" s="781"/>
      <c r="HDR54" s="781"/>
      <c r="HDS54" s="781"/>
      <c r="HDT54" s="781"/>
      <c r="HDU54" s="781"/>
      <c r="HDV54" s="781"/>
      <c r="HDW54" s="781"/>
      <c r="HDX54" s="781"/>
      <c r="HDY54" s="781"/>
      <c r="HDZ54" s="781"/>
      <c r="HEA54" s="781"/>
      <c r="HEB54" s="781"/>
      <c r="HEC54" s="781"/>
      <c r="HED54" s="781"/>
      <c r="HEE54" s="781"/>
      <c r="HEF54" s="781"/>
      <c r="HEG54" s="781"/>
      <c r="HEH54" s="781"/>
      <c r="HEI54" s="781"/>
      <c r="HEJ54" s="781"/>
      <c r="HEK54" s="781"/>
      <c r="HEL54" s="781"/>
      <c r="HEM54" s="781"/>
      <c r="HEN54" s="781"/>
      <c r="HEO54" s="781"/>
      <c r="HEP54" s="781"/>
      <c r="HEQ54" s="781"/>
      <c r="HER54" s="781"/>
      <c r="HES54" s="781"/>
      <c r="HET54" s="781"/>
      <c r="HEU54" s="781"/>
      <c r="HEV54" s="781"/>
      <c r="HEW54" s="781"/>
      <c r="HEX54" s="781"/>
      <c r="HEY54" s="781"/>
      <c r="HEZ54" s="781"/>
      <c r="HFA54" s="781"/>
      <c r="HFB54" s="781"/>
      <c r="HFC54" s="781"/>
      <c r="HFD54" s="781"/>
      <c r="HFE54" s="781"/>
      <c r="HFF54" s="781"/>
      <c r="HFG54" s="781"/>
      <c r="HFH54" s="781"/>
      <c r="HFI54" s="781"/>
      <c r="HFJ54" s="781"/>
      <c r="HFK54" s="781"/>
      <c r="HFL54" s="781"/>
      <c r="HFM54" s="781"/>
      <c r="HFN54" s="781"/>
      <c r="HFO54" s="781"/>
      <c r="HFP54" s="781"/>
      <c r="HFQ54" s="781"/>
      <c r="HFR54" s="781"/>
      <c r="HFS54" s="781"/>
      <c r="HFT54" s="781"/>
      <c r="HFU54" s="781"/>
      <c r="HFV54" s="781"/>
      <c r="HFW54" s="781"/>
      <c r="HFX54" s="781"/>
      <c r="HFY54" s="781"/>
      <c r="HFZ54" s="781"/>
      <c r="HGA54" s="781"/>
      <c r="HGB54" s="781"/>
      <c r="HGC54" s="781"/>
      <c r="HGD54" s="781"/>
      <c r="HGE54" s="781"/>
      <c r="HGF54" s="781"/>
      <c r="HGG54" s="781"/>
      <c r="HGH54" s="781"/>
      <c r="HGI54" s="781"/>
      <c r="HGJ54" s="781"/>
      <c r="HGK54" s="781"/>
      <c r="HGL54" s="781"/>
      <c r="HGM54" s="781"/>
      <c r="HGN54" s="781"/>
      <c r="HGO54" s="781"/>
      <c r="HGP54" s="781"/>
      <c r="HGQ54" s="781"/>
      <c r="HGR54" s="781"/>
      <c r="HGS54" s="781"/>
      <c r="HGT54" s="781"/>
      <c r="HGU54" s="781"/>
      <c r="HGV54" s="781"/>
      <c r="HGW54" s="781"/>
      <c r="HGX54" s="781"/>
      <c r="HGY54" s="781"/>
      <c r="HGZ54" s="781"/>
      <c r="HHA54" s="781"/>
      <c r="HHB54" s="781"/>
      <c r="HHC54" s="781"/>
      <c r="HHD54" s="781"/>
      <c r="HHE54" s="781"/>
      <c r="HHF54" s="781"/>
      <c r="HHG54" s="781"/>
      <c r="HHH54" s="781"/>
      <c r="HHI54" s="781"/>
      <c r="HHJ54" s="781"/>
      <c r="HHK54" s="781"/>
      <c r="HHL54" s="781"/>
      <c r="HHM54" s="781"/>
      <c r="HHN54" s="781"/>
      <c r="HHO54" s="781"/>
      <c r="HHP54" s="781"/>
      <c r="HHQ54" s="781"/>
      <c r="HHR54" s="781"/>
      <c r="HHS54" s="781"/>
      <c r="HHT54" s="781"/>
      <c r="HHU54" s="781"/>
      <c r="HHV54" s="781"/>
      <c r="HHW54" s="781"/>
      <c r="HHX54" s="781"/>
      <c r="HHY54" s="781"/>
      <c r="HHZ54" s="781"/>
      <c r="HIA54" s="781"/>
      <c r="HIB54" s="781"/>
      <c r="HIC54" s="781"/>
      <c r="HID54" s="781"/>
      <c r="HIE54" s="781"/>
      <c r="HIF54" s="781"/>
      <c r="HIG54" s="781"/>
      <c r="HIH54" s="781"/>
      <c r="HII54" s="781"/>
      <c r="HIJ54" s="781"/>
      <c r="HIK54" s="781"/>
      <c r="HIL54" s="781"/>
      <c r="HIM54" s="781"/>
      <c r="HIN54" s="781"/>
      <c r="HIO54" s="781"/>
      <c r="HIP54" s="781"/>
      <c r="HIQ54" s="781"/>
      <c r="HIR54" s="781"/>
      <c r="HIS54" s="781"/>
      <c r="HIT54" s="781"/>
      <c r="HIU54" s="781"/>
      <c r="HIV54" s="781"/>
      <c r="HIW54" s="781"/>
      <c r="HIX54" s="781"/>
      <c r="HIY54" s="781"/>
      <c r="HIZ54" s="781"/>
      <c r="HJA54" s="781"/>
      <c r="HJB54" s="781"/>
      <c r="HJC54" s="781"/>
      <c r="HJD54" s="781"/>
      <c r="HJE54" s="781"/>
      <c r="HJF54" s="781"/>
      <c r="HJG54" s="781"/>
      <c r="HJH54" s="781"/>
      <c r="HJI54" s="781"/>
      <c r="HJJ54" s="781"/>
      <c r="HJK54" s="781"/>
      <c r="HJL54" s="781"/>
      <c r="HJM54" s="781"/>
      <c r="HJN54" s="781"/>
      <c r="HJO54" s="781"/>
      <c r="HJP54" s="781"/>
      <c r="HJQ54" s="781"/>
      <c r="HJR54" s="781"/>
      <c r="HJS54" s="781"/>
      <c r="HJT54" s="781"/>
      <c r="HJU54" s="781"/>
      <c r="HJV54" s="781"/>
      <c r="HJW54" s="781"/>
      <c r="HJX54" s="781"/>
      <c r="HJY54" s="781"/>
      <c r="HJZ54" s="781"/>
      <c r="HKA54" s="781"/>
      <c r="HKB54" s="781"/>
      <c r="HKC54" s="781"/>
      <c r="HKD54" s="781"/>
      <c r="HKE54" s="781"/>
      <c r="HKF54" s="781"/>
      <c r="HKG54" s="781"/>
      <c r="HKH54" s="781"/>
      <c r="HKI54" s="781"/>
      <c r="HKJ54" s="781"/>
      <c r="HKK54" s="781"/>
      <c r="HKL54" s="781"/>
      <c r="HKM54" s="781"/>
      <c r="HKN54" s="781"/>
      <c r="HKO54" s="781"/>
      <c r="HKP54" s="781"/>
      <c r="HKQ54" s="781"/>
      <c r="HKR54" s="781"/>
      <c r="HKS54" s="781"/>
      <c r="HKT54" s="781"/>
      <c r="HKU54" s="781"/>
      <c r="HKV54" s="781"/>
      <c r="HKW54" s="781"/>
      <c r="HKX54" s="781"/>
      <c r="HKY54" s="781"/>
      <c r="HKZ54" s="781"/>
      <c r="HLA54" s="781"/>
      <c r="HLB54" s="781"/>
      <c r="HLC54" s="781"/>
      <c r="HLD54" s="781"/>
      <c r="HLE54" s="781"/>
      <c r="HLF54" s="781"/>
      <c r="HLG54" s="781"/>
      <c r="HLH54" s="781"/>
      <c r="HLI54" s="781"/>
      <c r="HLJ54" s="781"/>
      <c r="HLK54" s="781"/>
      <c r="HLL54" s="781"/>
      <c r="HLM54" s="781"/>
      <c r="HLN54" s="781"/>
      <c r="HLO54" s="781"/>
      <c r="HLP54" s="781"/>
      <c r="HLQ54" s="781"/>
      <c r="HLR54" s="781"/>
      <c r="HLS54" s="781"/>
      <c r="HLT54" s="781"/>
      <c r="HLU54" s="781"/>
      <c r="HLV54" s="781"/>
      <c r="HLW54" s="781"/>
      <c r="HLX54" s="781"/>
      <c r="HLY54" s="781"/>
      <c r="HLZ54" s="781"/>
      <c r="HMA54" s="781"/>
      <c r="HMB54" s="781"/>
      <c r="HMC54" s="781"/>
      <c r="HMD54" s="781"/>
      <c r="HME54" s="781"/>
      <c r="HMF54" s="781"/>
      <c r="HMG54" s="781"/>
      <c r="HMH54" s="781"/>
      <c r="HMI54" s="781"/>
      <c r="HMJ54" s="781"/>
      <c r="HMK54" s="781"/>
      <c r="HML54" s="781"/>
      <c r="HMM54" s="781"/>
      <c r="HMN54" s="781"/>
      <c r="HMO54" s="781"/>
      <c r="HMP54" s="781"/>
      <c r="HMQ54" s="781"/>
      <c r="HMR54" s="781"/>
      <c r="HMS54" s="781"/>
      <c r="HMT54" s="781"/>
      <c r="HMU54" s="781"/>
      <c r="HMV54" s="781"/>
      <c r="HMW54" s="781"/>
      <c r="HMX54" s="781"/>
      <c r="HMY54" s="781"/>
      <c r="HMZ54" s="781"/>
      <c r="HNA54" s="781"/>
      <c r="HNB54" s="781"/>
      <c r="HNC54" s="781"/>
      <c r="HND54" s="781"/>
      <c r="HNE54" s="781"/>
      <c r="HNF54" s="781"/>
      <c r="HNG54" s="781"/>
      <c r="HNH54" s="781"/>
      <c r="HNI54" s="781"/>
      <c r="HNJ54" s="781"/>
      <c r="HNK54" s="781"/>
      <c r="HNL54" s="781"/>
      <c r="HNM54" s="781"/>
      <c r="HNN54" s="781"/>
      <c r="HNO54" s="781"/>
      <c r="HNP54" s="781"/>
      <c r="HNQ54" s="781"/>
      <c r="HNR54" s="781"/>
      <c r="HNS54" s="781"/>
      <c r="HNT54" s="781"/>
      <c r="HNU54" s="781"/>
      <c r="HNV54" s="781"/>
      <c r="HNW54" s="781"/>
      <c r="HNX54" s="781"/>
      <c r="HNY54" s="781"/>
      <c r="HNZ54" s="781"/>
      <c r="HOA54" s="781"/>
      <c r="HOB54" s="781"/>
      <c r="HOC54" s="781"/>
      <c r="HOD54" s="781"/>
      <c r="HOE54" s="781"/>
      <c r="HOF54" s="781"/>
      <c r="HOG54" s="781"/>
      <c r="HOH54" s="781"/>
      <c r="HOI54" s="781"/>
      <c r="HOJ54" s="781"/>
      <c r="HOK54" s="781"/>
      <c r="HOL54" s="781"/>
      <c r="HOM54" s="781"/>
      <c r="HON54" s="781"/>
      <c r="HOO54" s="781"/>
      <c r="HOP54" s="781"/>
      <c r="HOQ54" s="781"/>
      <c r="HOR54" s="781"/>
      <c r="HOS54" s="781"/>
      <c r="HOT54" s="781"/>
      <c r="HOU54" s="781"/>
      <c r="HOV54" s="781"/>
      <c r="HOW54" s="781"/>
      <c r="HOX54" s="781"/>
      <c r="HOY54" s="781"/>
      <c r="HOZ54" s="781"/>
      <c r="HPA54" s="781"/>
      <c r="HPB54" s="781"/>
      <c r="HPC54" s="781"/>
      <c r="HPD54" s="781"/>
      <c r="HPE54" s="781"/>
      <c r="HPF54" s="781"/>
      <c r="HPG54" s="781"/>
      <c r="HPH54" s="781"/>
      <c r="HPI54" s="781"/>
      <c r="HPJ54" s="781"/>
      <c r="HPK54" s="781"/>
      <c r="HPL54" s="781"/>
      <c r="HPM54" s="781"/>
      <c r="HPN54" s="781"/>
      <c r="HPO54" s="781"/>
      <c r="HPP54" s="781"/>
      <c r="HPQ54" s="781"/>
      <c r="HPR54" s="781"/>
      <c r="HPS54" s="781"/>
      <c r="HPT54" s="781"/>
      <c r="HPU54" s="781"/>
      <c r="HPV54" s="781"/>
      <c r="HPW54" s="781"/>
      <c r="HPX54" s="781"/>
      <c r="HPY54" s="781"/>
      <c r="HPZ54" s="781"/>
      <c r="HQA54" s="781"/>
      <c r="HQB54" s="781"/>
      <c r="HQC54" s="781"/>
      <c r="HQD54" s="781"/>
      <c r="HQE54" s="781"/>
      <c r="HQF54" s="781"/>
      <c r="HQG54" s="781"/>
      <c r="HQH54" s="781"/>
      <c r="HQI54" s="781"/>
      <c r="HQJ54" s="781"/>
      <c r="HQK54" s="781"/>
      <c r="HQL54" s="781"/>
      <c r="HQM54" s="781"/>
      <c r="HQN54" s="781"/>
      <c r="HQO54" s="781"/>
      <c r="HQP54" s="781"/>
      <c r="HQQ54" s="781"/>
      <c r="HQR54" s="781"/>
      <c r="HQS54" s="781"/>
      <c r="HQT54" s="781"/>
      <c r="HQU54" s="781"/>
      <c r="HQV54" s="781"/>
      <c r="HQW54" s="781"/>
      <c r="HQX54" s="781"/>
      <c r="HQY54" s="781"/>
      <c r="HQZ54" s="781"/>
      <c r="HRA54" s="781"/>
      <c r="HRB54" s="781"/>
      <c r="HRC54" s="781"/>
      <c r="HRD54" s="781"/>
      <c r="HRE54" s="781"/>
      <c r="HRF54" s="781"/>
      <c r="HRG54" s="781"/>
      <c r="HRH54" s="781"/>
      <c r="HRI54" s="781"/>
      <c r="HRJ54" s="781"/>
      <c r="HRK54" s="781"/>
      <c r="HRL54" s="781"/>
      <c r="HRM54" s="781"/>
      <c r="HRN54" s="781"/>
      <c r="HRO54" s="781"/>
      <c r="HRP54" s="781"/>
      <c r="HRQ54" s="781"/>
      <c r="HRR54" s="781"/>
      <c r="HRS54" s="781"/>
      <c r="HRT54" s="781"/>
      <c r="HRU54" s="781"/>
      <c r="HRV54" s="781"/>
      <c r="HRW54" s="781"/>
      <c r="HRX54" s="781"/>
      <c r="HRY54" s="781"/>
      <c r="HRZ54" s="781"/>
      <c r="HSA54" s="781"/>
      <c r="HSB54" s="781"/>
      <c r="HSC54" s="781"/>
      <c r="HSD54" s="781"/>
      <c r="HSE54" s="781"/>
      <c r="HSF54" s="781"/>
      <c r="HSG54" s="781"/>
      <c r="HSH54" s="781"/>
      <c r="HSI54" s="781"/>
      <c r="HSJ54" s="781"/>
      <c r="HSK54" s="781"/>
      <c r="HSL54" s="781"/>
      <c r="HSM54" s="781"/>
      <c r="HSN54" s="781"/>
      <c r="HSO54" s="781"/>
      <c r="HSP54" s="781"/>
      <c r="HSQ54" s="781"/>
      <c r="HSR54" s="781"/>
      <c r="HSS54" s="781"/>
      <c r="HST54" s="781"/>
      <c r="HSU54" s="781"/>
      <c r="HSV54" s="781"/>
      <c r="HSW54" s="781"/>
      <c r="HSX54" s="781"/>
      <c r="HSY54" s="781"/>
      <c r="HSZ54" s="781"/>
      <c r="HTA54" s="781"/>
      <c r="HTB54" s="781"/>
      <c r="HTC54" s="781"/>
      <c r="HTD54" s="781"/>
      <c r="HTE54" s="781"/>
      <c r="HTF54" s="781"/>
      <c r="HTG54" s="781"/>
      <c r="HTH54" s="781"/>
      <c r="HTI54" s="781"/>
      <c r="HTJ54" s="781"/>
      <c r="HTK54" s="781"/>
      <c r="HTL54" s="781"/>
      <c r="HTM54" s="781"/>
      <c r="HTN54" s="781"/>
      <c r="HTO54" s="781"/>
      <c r="HTP54" s="781"/>
      <c r="HTQ54" s="781"/>
      <c r="HTR54" s="781"/>
      <c r="HTS54" s="781"/>
      <c r="HTT54" s="781"/>
      <c r="HTU54" s="781"/>
      <c r="HTV54" s="781"/>
      <c r="HTW54" s="781"/>
      <c r="HTX54" s="781"/>
      <c r="HTY54" s="781"/>
      <c r="HTZ54" s="781"/>
      <c r="HUA54" s="781"/>
      <c r="HUB54" s="781"/>
      <c r="HUC54" s="781"/>
      <c r="HUD54" s="781"/>
      <c r="HUE54" s="781"/>
      <c r="HUF54" s="781"/>
      <c r="HUG54" s="781"/>
      <c r="HUH54" s="781"/>
      <c r="HUI54" s="781"/>
      <c r="HUJ54" s="781"/>
      <c r="HUK54" s="781"/>
      <c r="HUL54" s="781"/>
      <c r="HUM54" s="781"/>
      <c r="HUN54" s="781"/>
      <c r="HUO54" s="781"/>
      <c r="HUP54" s="781"/>
      <c r="HUQ54" s="781"/>
      <c r="HUR54" s="781"/>
      <c r="HUS54" s="781"/>
      <c r="HUT54" s="781"/>
      <c r="HUU54" s="781"/>
      <c r="HUV54" s="781"/>
      <c r="HUW54" s="781"/>
      <c r="HUX54" s="781"/>
      <c r="HUY54" s="781"/>
      <c r="HUZ54" s="781"/>
      <c r="HVA54" s="781"/>
      <c r="HVB54" s="781"/>
      <c r="HVC54" s="781"/>
      <c r="HVD54" s="781"/>
      <c r="HVE54" s="781"/>
      <c r="HVF54" s="781"/>
      <c r="HVG54" s="781"/>
      <c r="HVH54" s="781"/>
      <c r="HVI54" s="781"/>
      <c r="HVJ54" s="781"/>
      <c r="HVK54" s="781"/>
      <c r="HVL54" s="781"/>
      <c r="HVM54" s="781"/>
      <c r="HVN54" s="781"/>
      <c r="HVO54" s="781"/>
      <c r="HVP54" s="781"/>
      <c r="HVQ54" s="781"/>
      <c r="HVR54" s="781"/>
      <c r="HVS54" s="781"/>
      <c r="HVT54" s="781"/>
      <c r="HVU54" s="781"/>
      <c r="HVV54" s="781"/>
      <c r="HVW54" s="781"/>
      <c r="HVX54" s="781"/>
      <c r="HVY54" s="781"/>
      <c r="HVZ54" s="781"/>
      <c r="HWA54" s="781"/>
      <c r="HWB54" s="781"/>
      <c r="HWC54" s="781"/>
      <c r="HWD54" s="781"/>
      <c r="HWE54" s="781"/>
      <c r="HWF54" s="781"/>
      <c r="HWG54" s="781"/>
      <c r="HWH54" s="781"/>
      <c r="HWI54" s="781"/>
      <c r="HWJ54" s="781"/>
      <c r="HWK54" s="781"/>
      <c r="HWL54" s="781"/>
      <c r="HWM54" s="781"/>
      <c r="HWN54" s="781"/>
      <c r="HWO54" s="781"/>
      <c r="HWP54" s="781"/>
      <c r="HWQ54" s="781"/>
      <c r="HWR54" s="781"/>
      <c r="HWS54" s="781"/>
      <c r="HWT54" s="781"/>
      <c r="HWU54" s="781"/>
      <c r="HWV54" s="781"/>
      <c r="HWW54" s="781"/>
      <c r="HWX54" s="781"/>
      <c r="HWY54" s="781"/>
      <c r="HWZ54" s="781"/>
      <c r="HXA54" s="781"/>
      <c r="HXB54" s="781"/>
      <c r="HXC54" s="781"/>
      <c r="HXD54" s="781"/>
      <c r="HXE54" s="781"/>
      <c r="HXF54" s="781"/>
      <c r="HXG54" s="781"/>
      <c r="HXH54" s="781"/>
      <c r="HXI54" s="781"/>
      <c r="HXJ54" s="781"/>
      <c r="HXK54" s="781"/>
      <c r="HXL54" s="781"/>
      <c r="HXM54" s="781"/>
      <c r="HXN54" s="781"/>
      <c r="HXO54" s="781"/>
      <c r="HXP54" s="781"/>
      <c r="HXQ54" s="781"/>
      <c r="HXR54" s="781"/>
      <c r="HXS54" s="781"/>
      <c r="HXT54" s="781"/>
      <c r="HXU54" s="781"/>
      <c r="HXV54" s="781"/>
      <c r="HXW54" s="781"/>
      <c r="HXX54" s="781"/>
      <c r="HXY54" s="781"/>
      <c r="HXZ54" s="781"/>
      <c r="HYA54" s="781"/>
      <c r="HYB54" s="781"/>
      <c r="HYC54" s="781"/>
      <c r="HYD54" s="781"/>
      <c r="HYE54" s="781"/>
      <c r="HYF54" s="781"/>
      <c r="HYG54" s="781"/>
      <c r="HYH54" s="781"/>
      <c r="HYI54" s="781"/>
      <c r="HYJ54" s="781"/>
      <c r="HYK54" s="781"/>
      <c r="HYL54" s="781"/>
      <c r="HYM54" s="781"/>
      <c r="HYN54" s="781"/>
      <c r="HYO54" s="781"/>
      <c r="HYP54" s="781"/>
      <c r="HYQ54" s="781"/>
      <c r="HYR54" s="781"/>
      <c r="HYS54" s="781"/>
      <c r="HYT54" s="781"/>
      <c r="HYU54" s="781"/>
      <c r="HYV54" s="781"/>
      <c r="HYW54" s="781"/>
      <c r="HYX54" s="781"/>
      <c r="HYY54" s="781"/>
      <c r="HYZ54" s="781"/>
      <c r="HZA54" s="781"/>
      <c r="HZB54" s="781"/>
      <c r="HZC54" s="781"/>
      <c r="HZD54" s="781"/>
      <c r="HZE54" s="781"/>
      <c r="HZF54" s="781"/>
      <c r="HZG54" s="781"/>
      <c r="HZH54" s="781"/>
      <c r="HZI54" s="781"/>
      <c r="HZJ54" s="781"/>
      <c r="HZK54" s="781"/>
      <c r="HZL54" s="781"/>
      <c r="HZM54" s="781"/>
      <c r="HZN54" s="781"/>
      <c r="HZO54" s="781"/>
      <c r="HZP54" s="781"/>
      <c r="HZQ54" s="781"/>
      <c r="HZR54" s="781"/>
      <c r="HZS54" s="781"/>
      <c r="HZT54" s="781"/>
      <c r="HZU54" s="781"/>
      <c r="HZV54" s="781"/>
      <c r="HZW54" s="781"/>
      <c r="HZX54" s="781"/>
      <c r="HZY54" s="781"/>
      <c r="HZZ54" s="781"/>
      <c r="IAA54" s="781"/>
      <c r="IAB54" s="781"/>
      <c r="IAC54" s="781"/>
      <c r="IAD54" s="781"/>
      <c r="IAE54" s="781"/>
      <c r="IAF54" s="781"/>
      <c r="IAG54" s="781"/>
      <c r="IAH54" s="781"/>
      <c r="IAI54" s="781"/>
      <c r="IAJ54" s="781"/>
      <c r="IAK54" s="781"/>
      <c r="IAL54" s="781"/>
      <c r="IAM54" s="781"/>
      <c r="IAN54" s="781"/>
      <c r="IAO54" s="781"/>
      <c r="IAP54" s="781"/>
      <c r="IAQ54" s="781"/>
      <c r="IAR54" s="781"/>
      <c r="IAS54" s="781"/>
      <c r="IAT54" s="781"/>
      <c r="IAU54" s="781"/>
      <c r="IAV54" s="781"/>
      <c r="IAW54" s="781"/>
      <c r="IAX54" s="781"/>
      <c r="IAY54" s="781"/>
      <c r="IAZ54" s="781"/>
      <c r="IBA54" s="781"/>
      <c r="IBB54" s="781"/>
      <c r="IBC54" s="781"/>
      <c r="IBD54" s="781"/>
      <c r="IBE54" s="781"/>
      <c r="IBF54" s="781"/>
      <c r="IBG54" s="781"/>
      <c r="IBH54" s="781"/>
      <c r="IBI54" s="781"/>
      <c r="IBJ54" s="781"/>
      <c r="IBK54" s="781"/>
      <c r="IBL54" s="781"/>
      <c r="IBM54" s="781"/>
      <c r="IBN54" s="781"/>
      <c r="IBO54" s="781"/>
      <c r="IBP54" s="781"/>
      <c r="IBQ54" s="781"/>
      <c r="IBR54" s="781"/>
      <c r="IBS54" s="781"/>
      <c r="IBT54" s="781"/>
      <c r="IBU54" s="781"/>
      <c r="IBV54" s="781"/>
      <c r="IBW54" s="781"/>
      <c r="IBX54" s="781"/>
      <c r="IBY54" s="781"/>
      <c r="IBZ54" s="781"/>
      <c r="ICA54" s="781"/>
      <c r="ICB54" s="781"/>
      <c r="ICC54" s="781"/>
      <c r="ICD54" s="781"/>
      <c r="ICE54" s="781"/>
      <c r="ICF54" s="781"/>
      <c r="ICG54" s="781"/>
      <c r="ICH54" s="781"/>
      <c r="ICI54" s="781"/>
      <c r="ICJ54" s="781"/>
      <c r="ICK54" s="781"/>
      <c r="ICL54" s="781"/>
      <c r="ICM54" s="781"/>
      <c r="ICN54" s="781"/>
      <c r="ICO54" s="781"/>
      <c r="ICP54" s="781"/>
      <c r="ICQ54" s="781"/>
      <c r="ICR54" s="781"/>
      <c r="ICS54" s="781"/>
      <c r="ICT54" s="781"/>
      <c r="ICU54" s="781"/>
      <c r="ICV54" s="781"/>
      <c r="ICW54" s="781"/>
      <c r="ICX54" s="781"/>
      <c r="ICY54" s="781"/>
      <c r="ICZ54" s="781"/>
      <c r="IDA54" s="781"/>
      <c r="IDB54" s="781"/>
      <c r="IDC54" s="781"/>
      <c r="IDD54" s="781"/>
      <c r="IDE54" s="781"/>
      <c r="IDF54" s="781"/>
      <c r="IDG54" s="781"/>
      <c r="IDH54" s="781"/>
      <c r="IDI54" s="781"/>
      <c r="IDJ54" s="781"/>
      <c r="IDK54" s="781"/>
      <c r="IDL54" s="781"/>
      <c r="IDM54" s="781"/>
      <c r="IDN54" s="781"/>
      <c r="IDO54" s="781"/>
      <c r="IDP54" s="781"/>
      <c r="IDQ54" s="781"/>
      <c r="IDR54" s="781"/>
      <c r="IDS54" s="781"/>
      <c r="IDT54" s="781"/>
      <c r="IDU54" s="781"/>
      <c r="IDV54" s="781"/>
      <c r="IDW54" s="781"/>
      <c r="IDX54" s="781"/>
      <c r="IDY54" s="781"/>
      <c r="IDZ54" s="781"/>
      <c r="IEA54" s="781"/>
      <c r="IEB54" s="781"/>
      <c r="IEC54" s="781"/>
      <c r="IED54" s="781"/>
      <c r="IEE54" s="781"/>
      <c r="IEF54" s="781"/>
      <c r="IEG54" s="781"/>
      <c r="IEH54" s="781"/>
      <c r="IEI54" s="781"/>
      <c r="IEJ54" s="781"/>
      <c r="IEK54" s="781"/>
      <c r="IEL54" s="781"/>
      <c r="IEM54" s="781"/>
      <c r="IEN54" s="781"/>
      <c r="IEO54" s="781"/>
      <c r="IEP54" s="781"/>
      <c r="IEQ54" s="781"/>
      <c r="IER54" s="781"/>
      <c r="IES54" s="781"/>
      <c r="IET54" s="781"/>
      <c r="IEU54" s="781"/>
      <c r="IEV54" s="781"/>
      <c r="IEW54" s="781"/>
      <c r="IEX54" s="781"/>
      <c r="IEY54" s="781"/>
      <c r="IEZ54" s="781"/>
      <c r="IFA54" s="781"/>
      <c r="IFB54" s="781"/>
      <c r="IFC54" s="781"/>
      <c r="IFD54" s="781"/>
      <c r="IFE54" s="781"/>
      <c r="IFF54" s="781"/>
      <c r="IFG54" s="781"/>
      <c r="IFH54" s="781"/>
      <c r="IFI54" s="781"/>
      <c r="IFJ54" s="781"/>
      <c r="IFK54" s="781"/>
      <c r="IFL54" s="781"/>
      <c r="IFM54" s="781"/>
      <c r="IFN54" s="781"/>
      <c r="IFO54" s="781"/>
      <c r="IFP54" s="781"/>
      <c r="IFQ54" s="781"/>
      <c r="IFR54" s="781"/>
      <c r="IFS54" s="781"/>
      <c r="IFT54" s="781"/>
      <c r="IFU54" s="781"/>
      <c r="IFV54" s="781"/>
      <c r="IFW54" s="781"/>
      <c r="IFX54" s="781"/>
      <c r="IFY54" s="781"/>
      <c r="IFZ54" s="781"/>
      <c r="IGA54" s="781"/>
      <c r="IGB54" s="781"/>
      <c r="IGC54" s="781"/>
      <c r="IGD54" s="781"/>
      <c r="IGE54" s="781"/>
      <c r="IGF54" s="781"/>
      <c r="IGG54" s="781"/>
      <c r="IGH54" s="781"/>
      <c r="IGI54" s="781"/>
      <c r="IGJ54" s="781"/>
      <c r="IGK54" s="781"/>
      <c r="IGL54" s="781"/>
      <c r="IGM54" s="781"/>
      <c r="IGN54" s="781"/>
      <c r="IGO54" s="781"/>
      <c r="IGP54" s="781"/>
      <c r="IGQ54" s="781"/>
      <c r="IGR54" s="781"/>
      <c r="IGS54" s="781"/>
      <c r="IGT54" s="781"/>
      <c r="IGU54" s="781"/>
      <c r="IGV54" s="781"/>
      <c r="IGW54" s="781"/>
      <c r="IGX54" s="781"/>
      <c r="IGY54" s="781"/>
      <c r="IGZ54" s="781"/>
      <c r="IHA54" s="781"/>
      <c r="IHB54" s="781"/>
      <c r="IHC54" s="781"/>
      <c r="IHD54" s="781"/>
      <c r="IHE54" s="781"/>
      <c r="IHF54" s="781"/>
      <c r="IHG54" s="781"/>
      <c r="IHH54" s="781"/>
      <c r="IHI54" s="781"/>
      <c r="IHJ54" s="781"/>
      <c r="IHK54" s="781"/>
      <c r="IHL54" s="781"/>
      <c r="IHM54" s="781"/>
      <c r="IHN54" s="781"/>
      <c r="IHO54" s="781"/>
      <c r="IHP54" s="781"/>
      <c r="IHQ54" s="781"/>
      <c r="IHR54" s="781"/>
      <c r="IHS54" s="781"/>
      <c r="IHT54" s="781"/>
      <c r="IHU54" s="781"/>
      <c r="IHV54" s="781"/>
      <c r="IHW54" s="781"/>
      <c r="IHX54" s="781"/>
      <c r="IHY54" s="781"/>
      <c r="IHZ54" s="781"/>
      <c r="IIA54" s="781"/>
      <c r="IIB54" s="781"/>
      <c r="IIC54" s="781"/>
      <c r="IID54" s="781"/>
      <c r="IIE54" s="781"/>
      <c r="IIF54" s="781"/>
      <c r="IIG54" s="781"/>
      <c r="IIH54" s="781"/>
      <c r="III54" s="781"/>
      <c r="IIJ54" s="781"/>
      <c r="IIK54" s="781"/>
      <c r="IIL54" s="781"/>
      <c r="IIM54" s="781"/>
      <c r="IIN54" s="781"/>
      <c r="IIO54" s="781"/>
      <c r="IIP54" s="781"/>
      <c r="IIQ54" s="781"/>
      <c r="IIR54" s="781"/>
      <c r="IIS54" s="781"/>
      <c r="IIT54" s="781"/>
      <c r="IIU54" s="781"/>
      <c r="IIV54" s="781"/>
      <c r="IIW54" s="781"/>
      <c r="IIX54" s="781"/>
      <c r="IIY54" s="781"/>
      <c r="IIZ54" s="781"/>
      <c r="IJA54" s="781"/>
      <c r="IJB54" s="781"/>
      <c r="IJC54" s="781"/>
      <c r="IJD54" s="781"/>
      <c r="IJE54" s="781"/>
      <c r="IJF54" s="781"/>
      <c r="IJG54" s="781"/>
      <c r="IJH54" s="781"/>
      <c r="IJI54" s="781"/>
      <c r="IJJ54" s="781"/>
      <c r="IJK54" s="781"/>
      <c r="IJL54" s="781"/>
      <c r="IJM54" s="781"/>
      <c r="IJN54" s="781"/>
      <c r="IJO54" s="781"/>
      <c r="IJP54" s="781"/>
      <c r="IJQ54" s="781"/>
      <c r="IJR54" s="781"/>
      <c r="IJS54" s="781"/>
      <c r="IJT54" s="781"/>
      <c r="IJU54" s="781"/>
      <c r="IJV54" s="781"/>
      <c r="IJW54" s="781"/>
      <c r="IJX54" s="781"/>
      <c r="IJY54" s="781"/>
      <c r="IJZ54" s="781"/>
      <c r="IKA54" s="781"/>
      <c r="IKB54" s="781"/>
      <c r="IKC54" s="781"/>
      <c r="IKD54" s="781"/>
      <c r="IKE54" s="781"/>
      <c r="IKF54" s="781"/>
      <c r="IKG54" s="781"/>
      <c r="IKH54" s="781"/>
      <c r="IKI54" s="781"/>
      <c r="IKJ54" s="781"/>
      <c r="IKK54" s="781"/>
      <c r="IKL54" s="781"/>
      <c r="IKM54" s="781"/>
      <c r="IKN54" s="781"/>
      <c r="IKO54" s="781"/>
      <c r="IKP54" s="781"/>
      <c r="IKQ54" s="781"/>
      <c r="IKR54" s="781"/>
      <c r="IKS54" s="781"/>
      <c r="IKT54" s="781"/>
      <c r="IKU54" s="781"/>
      <c r="IKV54" s="781"/>
      <c r="IKW54" s="781"/>
      <c r="IKX54" s="781"/>
      <c r="IKY54" s="781"/>
      <c r="IKZ54" s="781"/>
      <c r="ILA54" s="781"/>
      <c r="ILB54" s="781"/>
      <c r="ILC54" s="781"/>
      <c r="ILD54" s="781"/>
      <c r="ILE54" s="781"/>
      <c r="ILF54" s="781"/>
      <c r="ILG54" s="781"/>
      <c r="ILH54" s="781"/>
      <c r="ILI54" s="781"/>
      <c r="ILJ54" s="781"/>
      <c r="ILK54" s="781"/>
      <c r="ILL54" s="781"/>
      <c r="ILM54" s="781"/>
      <c r="ILN54" s="781"/>
      <c r="ILO54" s="781"/>
      <c r="ILP54" s="781"/>
      <c r="ILQ54" s="781"/>
      <c r="ILR54" s="781"/>
      <c r="ILS54" s="781"/>
      <c r="ILT54" s="781"/>
      <c r="ILU54" s="781"/>
      <c r="ILV54" s="781"/>
      <c r="ILW54" s="781"/>
      <c r="ILX54" s="781"/>
      <c r="ILY54" s="781"/>
      <c r="ILZ54" s="781"/>
      <c r="IMA54" s="781"/>
      <c r="IMB54" s="781"/>
      <c r="IMC54" s="781"/>
      <c r="IMD54" s="781"/>
      <c r="IME54" s="781"/>
      <c r="IMF54" s="781"/>
      <c r="IMG54" s="781"/>
      <c r="IMH54" s="781"/>
      <c r="IMI54" s="781"/>
      <c r="IMJ54" s="781"/>
      <c r="IMK54" s="781"/>
      <c r="IML54" s="781"/>
      <c r="IMM54" s="781"/>
      <c r="IMN54" s="781"/>
      <c r="IMO54" s="781"/>
      <c r="IMP54" s="781"/>
      <c r="IMQ54" s="781"/>
      <c r="IMR54" s="781"/>
      <c r="IMS54" s="781"/>
      <c r="IMT54" s="781"/>
      <c r="IMU54" s="781"/>
      <c r="IMV54" s="781"/>
      <c r="IMW54" s="781"/>
      <c r="IMX54" s="781"/>
      <c r="IMY54" s="781"/>
      <c r="IMZ54" s="781"/>
      <c r="INA54" s="781"/>
      <c r="INB54" s="781"/>
      <c r="INC54" s="781"/>
      <c r="IND54" s="781"/>
      <c r="INE54" s="781"/>
      <c r="INF54" s="781"/>
      <c r="ING54" s="781"/>
      <c r="INH54" s="781"/>
      <c r="INI54" s="781"/>
      <c r="INJ54" s="781"/>
      <c r="INK54" s="781"/>
      <c r="INL54" s="781"/>
      <c r="INM54" s="781"/>
      <c r="INN54" s="781"/>
      <c r="INO54" s="781"/>
      <c r="INP54" s="781"/>
      <c r="INQ54" s="781"/>
      <c r="INR54" s="781"/>
      <c r="INS54" s="781"/>
      <c r="INT54" s="781"/>
      <c r="INU54" s="781"/>
      <c r="INV54" s="781"/>
      <c r="INW54" s="781"/>
      <c r="INX54" s="781"/>
      <c r="INY54" s="781"/>
      <c r="INZ54" s="781"/>
      <c r="IOA54" s="781"/>
      <c r="IOB54" s="781"/>
      <c r="IOC54" s="781"/>
      <c r="IOD54" s="781"/>
      <c r="IOE54" s="781"/>
      <c r="IOF54" s="781"/>
      <c r="IOG54" s="781"/>
      <c r="IOH54" s="781"/>
      <c r="IOI54" s="781"/>
      <c r="IOJ54" s="781"/>
      <c r="IOK54" s="781"/>
      <c r="IOL54" s="781"/>
      <c r="IOM54" s="781"/>
      <c r="ION54" s="781"/>
      <c r="IOO54" s="781"/>
      <c r="IOP54" s="781"/>
      <c r="IOQ54" s="781"/>
      <c r="IOR54" s="781"/>
      <c r="IOS54" s="781"/>
      <c r="IOT54" s="781"/>
      <c r="IOU54" s="781"/>
      <c r="IOV54" s="781"/>
      <c r="IOW54" s="781"/>
      <c r="IOX54" s="781"/>
      <c r="IOY54" s="781"/>
      <c r="IOZ54" s="781"/>
      <c r="IPA54" s="781"/>
      <c r="IPB54" s="781"/>
      <c r="IPC54" s="781"/>
      <c r="IPD54" s="781"/>
      <c r="IPE54" s="781"/>
      <c r="IPF54" s="781"/>
      <c r="IPG54" s="781"/>
      <c r="IPH54" s="781"/>
      <c r="IPI54" s="781"/>
      <c r="IPJ54" s="781"/>
      <c r="IPK54" s="781"/>
      <c r="IPL54" s="781"/>
      <c r="IPM54" s="781"/>
      <c r="IPN54" s="781"/>
      <c r="IPO54" s="781"/>
      <c r="IPP54" s="781"/>
      <c r="IPQ54" s="781"/>
      <c r="IPR54" s="781"/>
      <c r="IPS54" s="781"/>
      <c r="IPT54" s="781"/>
      <c r="IPU54" s="781"/>
      <c r="IPV54" s="781"/>
      <c r="IPW54" s="781"/>
      <c r="IPX54" s="781"/>
      <c r="IPY54" s="781"/>
      <c r="IPZ54" s="781"/>
      <c r="IQA54" s="781"/>
      <c r="IQB54" s="781"/>
      <c r="IQC54" s="781"/>
      <c r="IQD54" s="781"/>
      <c r="IQE54" s="781"/>
      <c r="IQF54" s="781"/>
      <c r="IQG54" s="781"/>
      <c r="IQH54" s="781"/>
      <c r="IQI54" s="781"/>
      <c r="IQJ54" s="781"/>
      <c r="IQK54" s="781"/>
      <c r="IQL54" s="781"/>
      <c r="IQM54" s="781"/>
      <c r="IQN54" s="781"/>
      <c r="IQO54" s="781"/>
      <c r="IQP54" s="781"/>
      <c r="IQQ54" s="781"/>
      <c r="IQR54" s="781"/>
      <c r="IQS54" s="781"/>
      <c r="IQT54" s="781"/>
      <c r="IQU54" s="781"/>
      <c r="IQV54" s="781"/>
      <c r="IQW54" s="781"/>
      <c r="IQX54" s="781"/>
      <c r="IQY54" s="781"/>
      <c r="IQZ54" s="781"/>
      <c r="IRA54" s="781"/>
      <c r="IRB54" s="781"/>
      <c r="IRC54" s="781"/>
      <c r="IRD54" s="781"/>
      <c r="IRE54" s="781"/>
      <c r="IRF54" s="781"/>
      <c r="IRG54" s="781"/>
      <c r="IRH54" s="781"/>
      <c r="IRI54" s="781"/>
      <c r="IRJ54" s="781"/>
      <c r="IRK54" s="781"/>
      <c r="IRL54" s="781"/>
      <c r="IRM54" s="781"/>
      <c r="IRN54" s="781"/>
      <c r="IRO54" s="781"/>
      <c r="IRP54" s="781"/>
      <c r="IRQ54" s="781"/>
      <c r="IRR54" s="781"/>
      <c r="IRS54" s="781"/>
      <c r="IRT54" s="781"/>
      <c r="IRU54" s="781"/>
      <c r="IRV54" s="781"/>
      <c r="IRW54" s="781"/>
      <c r="IRX54" s="781"/>
      <c r="IRY54" s="781"/>
      <c r="IRZ54" s="781"/>
      <c r="ISA54" s="781"/>
      <c r="ISB54" s="781"/>
      <c r="ISC54" s="781"/>
      <c r="ISD54" s="781"/>
      <c r="ISE54" s="781"/>
      <c r="ISF54" s="781"/>
      <c r="ISG54" s="781"/>
      <c r="ISH54" s="781"/>
      <c r="ISI54" s="781"/>
      <c r="ISJ54" s="781"/>
      <c r="ISK54" s="781"/>
      <c r="ISL54" s="781"/>
      <c r="ISM54" s="781"/>
      <c r="ISN54" s="781"/>
      <c r="ISO54" s="781"/>
      <c r="ISP54" s="781"/>
      <c r="ISQ54" s="781"/>
      <c r="ISR54" s="781"/>
      <c r="ISS54" s="781"/>
      <c r="IST54" s="781"/>
      <c r="ISU54" s="781"/>
      <c r="ISV54" s="781"/>
      <c r="ISW54" s="781"/>
      <c r="ISX54" s="781"/>
      <c r="ISY54" s="781"/>
      <c r="ISZ54" s="781"/>
      <c r="ITA54" s="781"/>
      <c r="ITB54" s="781"/>
      <c r="ITC54" s="781"/>
      <c r="ITD54" s="781"/>
      <c r="ITE54" s="781"/>
      <c r="ITF54" s="781"/>
      <c r="ITG54" s="781"/>
      <c r="ITH54" s="781"/>
      <c r="ITI54" s="781"/>
      <c r="ITJ54" s="781"/>
      <c r="ITK54" s="781"/>
      <c r="ITL54" s="781"/>
      <c r="ITM54" s="781"/>
      <c r="ITN54" s="781"/>
      <c r="ITO54" s="781"/>
      <c r="ITP54" s="781"/>
      <c r="ITQ54" s="781"/>
      <c r="ITR54" s="781"/>
      <c r="ITS54" s="781"/>
      <c r="ITT54" s="781"/>
      <c r="ITU54" s="781"/>
      <c r="ITV54" s="781"/>
      <c r="ITW54" s="781"/>
      <c r="ITX54" s="781"/>
      <c r="ITY54" s="781"/>
      <c r="ITZ54" s="781"/>
      <c r="IUA54" s="781"/>
      <c r="IUB54" s="781"/>
      <c r="IUC54" s="781"/>
      <c r="IUD54" s="781"/>
      <c r="IUE54" s="781"/>
      <c r="IUF54" s="781"/>
      <c r="IUG54" s="781"/>
      <c r="IUH54" s="781"/>
      <c r="IUI54" s="781"/>
      <c r="IUJ54" s="781"/>
      <c r="IUK54" s="781"/>
      <c r="IUL54" s="781"/>
      <c r="IUM54" s="781"/>
      <c r="IUN54" s="781"/>
      <c r="IUO54" s="781"/>
      <c r="IUP54" s="781"/>
      <c r="IUQ54" s="781"/>
      <c r="IUR54" s="781"/>
      <c r="IUS54" s="781"/>
      <c r="IUT54" s="781"/>
      <c r="IUU54" s="781"/>
      <c r="IUV54" s="781"/>
      <c r="IUW54" s="781"/>
      <c r="IUX54" s="781"/>
      <c r="IUY54" s="781"/>
      <c r="IUZ54" s="781"/>
      <c r="IVA54" s="781"/>
      <c r="IVB54" s="781"/>
      <c r="IVC54" s="781"/>
      <c r="IVD54" s="781"/>
      <c r="IVE54" s="781"/>
      <c r="IVF54" s="781"/>
      <c r="IVG54" s="781"/>
      <c r="IVH54" s="781"/>
      <c r="IVI54" s="781"/>
      <c r="IVJ54" s="781"/>
      <c r="IVK54" s="781"/>
      <c r="IVL54" s="781"/>
      <c r="IVM54" s="781"/>
      <c r="IVN54" s="781"/>
      <c r="IVO54" s="781"/>
      <c r="IVP54" s="781"/>
      <c r="IVQ54" s="781"/>
      <c r="IVR54" s="781"/>
      <c r="IVS54" s="781"/>
      <c r="IVT54" s="781"/>
      <c r="IVU54" s="781"/>
      <c r="IVV54" s="781"/>
      <c r="IVW54" s="781"/>
      <c r="IVX54" s="781"/>
      <c r="IVY54" s="781"/>
      <c r="IVZ54" s="781"/>
      <c r="IWA54" s="781"/>
      <c r="IWB54" s="781"/>
      <c r="IWC54" s="781"/>
      <c r="IWD54" s="781"/>
      <c r="IWE54" s="781"/>
      <c r="IWF54" s="781"/>
      <c r="IWG54" s="781"/>
      <c r="IWH54" s="781"/>
      <c r="IWI54" s="781"/>
      <c r="IWJ54" s="781"/>
      <c r="IWK54" s="781"/>
      <c r="IWL54" s="781"/>
      <c r="IWM54" s="781"/>
      <c r="IWN54" s="781"/>
      <c r="IWO54" s="781"/>
      <c r="IWP54" s="781"/>
      <c r="IWQ54" s="781"/>
      <c r="IWR54" s="781"/>
      <c r="IWS54" s="781"/>
      <c r="IWT54" s="781"/>
      <c r="IWU54" s="781"/>
      <c r="IWV54" s="781"/>
      <c r="IWW54" s="781"/>
      <c r="IWX54" s="781"/>
      <c r="IWY54" s="781"/>
      <c r="IWZ54" s="781"/>
      <c r="IXA54" s="781"/>
      <c r="IXB54" s="781"/>
      <c r="IXC54" s="781"/>
      <c r="IXD54" s="781"/>
      <c r="IXE54" s="781"/>
      <c r="IXF54" s="781"/>
      <c r="IXG54" s="781"/>
      <c r="IXH54" s="781"/>
      <c r="IXI54" s="781"/>
      <c r="IXJ54" s="781"/>
      <c r="IXK54" s="781"/>
      <c r="IXL54" s="781"/>
      <c r="IXM54" s="781"/>
      <c r="IXN54" s="781"/>
      <c r="IXO54" s="781"/>
      <c r="IXP54" s="781"/>
      <c r="IXQ54" s="781"/>
      <c r="IXR54" s="781"/>
      <c r="IXS54" s="781"/>
      <c r="IXT54" s="781"/>
      <c r="IXU54" s="781"/>
      <c r="IXV54" s="781"/>
      <c r="IXW54" s="781"/>
      <c r="IXX54" s="781"/>
      <c r="IXY54" s="781"/>
      <c r="IXZ54" s="781"/>
      <c r="IYA54" s="781"/>
      <c r="IYB54" s="781"/>
      <c r="IYC54" s="781"/>
      <c r="IYD54" s="781"/>
      <c r="IYE54" s="781"/>
      <c r="IYF54" s="781"/>
      <c r="IYG54" s="781"/>
      <c r="IYH54" s="781"/>
      <c r="IYI54" s="781"/>
      <c r="IYJ54" s="781"/>
      <c r="IYK54" s="781"/>
      <c r="IYL54" s="781"/>
      <c r="IYM54" s="781"/>
      <c r="IYN54" s="781"/>
      <c r="IYO54" s="781"/>
      <c r="IYP54" s="781"/>
      <c r="IYQ54" s="781"/>
      <c r="IYR54" s="781"/>
      <c r="IYS54" s="781"/>
      <c r="IYT54" s="781"/>
      <c r="IYU54" s="781"/>
      <c r="IYV54" s="781"/>
      <c r="IYW54" s="781"/>
      <c r="IYX54" s="781"/>
      <c r="IYY54" s="781"/>
      <c r="IYZ54" s="781"/>
      <c r="IZA54" s="781"/>
      <c r="IZB54" s="781"/>
      <c r="IZC54" s="781"/>
      <c r="IZD54" s="781"/>
      <c r="IZE54" s="781"/>
      <c r="IZF54" s="781"/>
      <c r="IZG54" s="781"/>
      <c r="IZH54" s="781"/>
      <c r="IZI54" s="781"/>
      <c r="IZJ54" s="781"/>
      <c r="IZK54" s="781"/>
      <c r="IZL54" s="781"/>
      <c r="IZM54" s="781"/>
      <c r="IZN54" s="781"/>
      <c r="IZO54" s="781"/>
      <c r="IZP54" s="781"/>
      <c r="IZQ54" s="781"/>
      <c r="IZR54" s="781"/>
      <c r="IZS54" s="781"/>
      <c r="IZT54" s="781"/>
      <c r="IZU54" s="781"/>
      <c r="IZV54" s="781"/>
      <c r="IZW54" s="781"/>
      <c r="IZX54" s="781"/>
      <c r="IZY54" s="781"/>
      <c r="IZZ54" s="781"/>
      <c r="JAA54" s="781"/>
      <c r="JAB54" s="781"/>
      <c r="JAC54" s="781"/>
      <c r="JAD54" s="781"/>
      <c r="JAE54" s="781"/>
      <c r="JAF54" s="781"/>
      <c r="JAG54" s="781"/>
      <c r="JAH54" s="781"/>
      <c r="JAI54" s="781"/>
      <c r="JAJ54" s="781"/>
      <c r="JAK54" s="781"/>
      <c r="JAL54" s="781"/>
      <c r="JAM54" s="781"/>
      <c r="JAN54" s="781"/>
      <c r="JAO54" s="781"/>
      <c r="JAP54" s="781"/>
      <c r="JAQ54" s="781"/>
      <c r="JAR54" s="781"/>
      <c r="JAS54" s="781"/>
      <c r="JAT54" s="781"/>
      <c r="JAU54" s="781"/>
      <c r="JAV54" s="781"/>
      <c r="JAW54" s="781"/>
      <c r="JAX54" s="781"/>
      <c r="JAY54" s="781"/>
      <c r="JAZ54" s="781"/>
      <c r="JBA54" s="781"/>
      <c r="JBB54" s="781"/>
      <c r="JBC54" s="781"/>
      <c r="JBD54" s="781"/>
      <c r="JBE54" s="781"/>
      <c r="JBF54" s="781"/>
      <c r="JBG54" s="781"/>
      <c r="JBH54" s="781"/>
      <c r="JBI54" s="781"/>
      <c r="JBJ54" s="781"/>
      <c r="JBK54" s="781"/>
      <c r="JBL54" s="781"/>
      <c r="JBM54" s="781"/>
      <c r="JBN54" s="781"/>
      <c r="JBO54" s="781"/>
      <c r="JBP54" s="781"/>
      <c r="JBQ54" s="781"/>
      <c r="JBR54" s="781"/>
      <c r="JBS54" s="781"/>
      <c r="JBT54" s="781"/>
      <c r="JBU54" s="781"/>
      <c r="JBV54" s="781"/>
      <c r="JBW54" s="781"/>
      <c r="JBX54" s="781"/>
      <c r="JBY54" s="781"/>
      <c r="JBZ54" s="781"/>
      <c r="JCA54" s="781"/>
      <c r="JCB54" s="781"/>
      <c r="JCC54" s="781"/>
      <c r="JCD54" s="781"/>
      <c r="JCE54" s="781"/>
      <c r="JCF54" s="781"/>
      <c r="JCG54" s="781"/>
      <c r="JCH54" s="781"/>
      <c r="JCI54" s="781"/>
      <c r="JCJ54" s="781"/>
      <c r="JCK54" s="781"/>
      <c r="JCL54" s="781"/>
      <c r="JCM54" s="781"/>
      <c r="JCN54" s="781"/>
      <c r="JCO54" s="781"/>
      <c r="JCP54" s="781"/>
      <c r="JCQ54" s="781"/>
      <c r="JCR54" s="781"/>
      <c r="JCS54" s="781"/>
      <c r="JCT54" s="781"/>
      <c r="JCU54" s="781"/>
      <c r="JCV54" s="781"/>
      <c r="JCW54" s="781"/>
      <c r="JCX54" s="781"/>
      <c r="JCY54" s="781"/>
      <c r="JCZ54" s="781"/>
      <c r="JDA54" s="781"/>
      <c r="JDB54" s="781"/>
      <c r="JDC54" s="781"/>
      <c r="JDD54" s="781"/>
      <c r="JDE54" s="781"/>
      <c r="JDF54" s="781"/>
      <c r="JDG54" s="781"/>
      <c r="JDH54" s="781"/>
      <c r="JDI54" s="781"/>
      <c r="JDJ54" s="781"/>
      <c r="JDK54" s="781"/>
      <c r="JDL54" s="781"/>
      <c r="JDM54" s="781"/>
      <c r="JDN54" s="781"/>
      <c r="JDO54" s="781"/>
      <c r="JDP54" s="781"/>
      <c r="JDQ54" s="781"/>
      <c r="JDR54" s="781"/>
      <c r="JDS54" s="781"/>
      <c r="JDT54" s="781"/>
      <c r="JDU54" s="781"/>
      <c r="JDV54" s="781"/>
      <c r="JDW54" s="781"/>
      <c r="JDX54" s="781"/>
      <c r="JDY54" s="781"/>
      <c r="JDZ54" s="781"/>
      <c r="JEA54" s="781"/>
      <c r="JEB54" s="781"/>
      <c r="JEC54" s="781"/>
      <c r="JED54" s="781"/>
      <c r="JEE54" s="781"/>
      <c r="JEF54" s="781"/>
      <c r="JEG54" s="781"/>
      <c r="JEH54" s="781"/>
      <c r="JEI54" s="781"/>
      <c r="JEJ54" s="781"/>
      <c r="JEK54" s="781"/>
      <c r="JEL54" s="781"/>
      <c r="JEM54" s="781"/>
      <c r="JEN54" s="781"/>
      <c r="JEO54" s="781"/>
      <c r="JEP54" s="781"/>
      <c r="JEQ54" s="781"/>
      <c r="JER54" s="781"/>
      <c r="JES54" s="781"/>
      <c r="JET54" s="781"/>
      <c r="JEU54" s="781"/>
      <c r="JEV54" s="781"/>
      <c r="JEW54" s="781"/>
      <c r="JEX54" s="781"/>
      <c r="JEY54" s="781"/>
      <c r="JEZ54" s="781"/>
      <c r="JFA54" s="781"/>
      <c r="JFB54" s="781"/>
      <c r="JFC54" s="781"/>
      <c r="JFD54" s="781"/>
      <c r="JFE54" s="781"/>
      <c r="JFF54" s="781"/>
      <c r="JFG54" s="781"/>
      <c r="JFH54" s="781"/>
      <c r="JFI54" s="781"/>
      <c r="JFJ54" s="781"/>
      <c r="JFK54" s="781"/>
      <c r="JFL54" s="781"/>
      <c r="JFM54" s="781"/>
      <c r="JFN54" s="781"/>
      <c r="JFO54" s="781"/>
      <c r="JFP54" s="781"/>
      <c r="JFQ54" s="781"/>
      <c r="JFR54" s="781"/>
      <c r="JFS54" s="781"/>
      <c r="JFT54" s="781"/>
      <c r="JFU54" s="781"/>
      <c r="JFV54" s="781"/>
      <c r="JFW54" s="781"/>
      <c r="JFX54" s="781"/>
      <c r="JFY54" s="781"/>
      <c r="JFZ54" s="781"/>
      <c r="JGA54" s="781"/>
      <c r="JGB54" s="781"/>
      <c r="JGC54" s="781"/>
      <c r="JGD54" s="781"/>
      <c r="JGE54" s="781"/>
      <c r="JGF54" s="781"/>
      <c r="JGG54" s="781"/>
      <c r="JGH54" s="781"/>
      <c r="JGI54" s="781"/>
      <c r="JGJ54" s="781"/>
      <c r="JGK54" s="781"/>
      <c r="JGL54" s="781"/>
      <c r="JGM54" s="781"/>
      <c r="JGN54" s="781"/>
      <c r="JGO54" s="781"/>
      <c r="JGP54" s="781"/>
      <c r="JGQ54" s="781"/>
      <c r="JGR54" s="781"/>
      <c r="JGS54" s="781"/>
      <c r="JGT54" s="781"/>
      <c r="JGU54" s="781"/>
      <c r="JGV54" s="781"/>
      <c r="JGW54" s="781"/>
      <c r="JGX54" s="781"/>
      <c r="JGY54" s="781"/>
      <c r="JGZ54" s="781"/>
      <c r="JHA54" s="781"/>
      <c r="JHB54" s="781"/>
      <c r="JHC54" s="781"/>
      <c r="JHD54" s="781"/>
      <c r="JHE54" s="781"/>
      <c r="JHF54" s="781"/>
      <c r="JHG54" s="781"/>
      <c r="JHH54" s="781"/>
      <c r="JHI54" s="781"/>
      <c r="JHJ54" s="781"/>
      <c r="JHK54" s="781"/>
      <c r="JHL54" s="781"/>
      <c r="JHM54" s="781"/>
      <c r="JHN54" s="781"/>
      <c r="JHO54" s="781"/>
      <c r="JHP54" s="781"/>
      <c r="JHQ54" s="781"/>
      <c r="JHR54" s="781"/>
      <c r="JHS54" s="781"/>
      <c r="JHT54" s="781"/>
      <c r="JHU54" s="781"/>
      <c r="JHV54" s="781"/>
      <c r="JHW54" s="781"/>
      <c r="JHX54" s="781"/>
      <c r="JHY54" s="781"/>
      <c r="JHZ54" s="781"/>
      <c r="JIA54" s="781"/>
      <c r="JIB54" s="781"/>
      <c r="JIC54" s="781"/>
      <c r="JID54" s="781"/>
      <c r="JIE54" s="781"/>
      <c r="JIF54" s="781"/>
      <c r="JIG54" s="781"/>
      <c r="JIH54" s="781"/>
      <c r="JII54" s="781"/>
      <c r="JIJ54" s="781"/>
      <c r="JIK54" s="781"/>
      <c r="JIL54" s="781"/>
      <c r="JIM54" s="781"/>
      <c r="JIN54" s="781"/>
      <c r="JIO54" s="781"/>
      <c r="JIP54" s="781"/>
      <c r="JIQ54" s="781"/>
      <c r="JIR54" s="781"/>
      <c r="JIS54" s="781"/>
      <c r="JIT54" s="781"/>
      <c r="JIU54" s="781"/>
      <c r="JIV54" s="781"/>
      <c r="JIW54" s="781"/>
      <c r="JIX54" s="781"/>
      <c r="JIY54" s="781"/>
      <c r="JIZ54" s="781"/>
      <c r="JJA54" s="781"/>
      <c r="JJB54" s="781"/>
      <c r="JJC54" s="781"/>
      <c r="JJD54" s="781"/>
      <c r="JJE54" s="781"/>
      <c r="JJF54" s="781"/>
      <c r="JJG54" s="781"/>
      <c r="JJH54" s="781"/>
      <c r="JJI54" s="781"/>
      <c r="JJJ54" s="781"/>
      <c r="JJK54" s="781"/>
      <c r="JJL54" s="781"/>
      <c r="JJM54" s="781"/>
      <c r="JJN54" s="781"/>
      <c r="JJO54" s="781"/>
      <c r="JJP54" s="781"/>
      <c r="JJQ54" s="781"/>
      <c r="JJR54" s="781"/>
      <c r="JJS54" s="781"/>
      <c r="JJT54" s="781"/>
      <c r="JJU54" s="781"/>
      <c r="JJV54" s="781"/>
      <c r="JJW54" s="781"/>
      <c r="JJX54" s="781"/>
      <c r="JJY54" s="781"/>
      <c r="JJZ54" s="781"/>
      <c r="JKA54" s="781"/>
      <c r="JKB54" s="781"/>
      <c r="JKC54" s="781"/>
      <c r="JKD54" s="781"/>
      <c r="JKE54" s="781"/>
      <c r="JKF54" s="781"/>
      <c r="JKG54" s="781"/>
      <c r="JKH54" s="781"/>
      <c r="JKI54" s="781"/>
      <c r="JKJ54" s="781"/>
      <c r="JKK54" s="781"/>
      <c r="JKL54" s="781"/>
      <c r="JKM54" s="781"/>
      <c r="JKN54" s="781"/>
      <c r="JKO54" s="781"/>
      <c r="JKP54" s="781"/>
      <c r="JKQ54" s="781"/>
      <c r="JKR54" s="781"/>
      <c r="JKS54" s="781"/>
      <c r="JKT54" s="781"/>
      <c r="JKU54" s="781"/>
      <c r="JKV54" s="781"/>
      <c r="JKW54" s="781"/>
      <c r="JKX54" s="781"/>
      <c r="JKY54" s="781"/>
      <c r="JKZ54" s="781"/>
      <c r="JLA54" s="781"/>
      <c r="JLB54" s="781"/>
      <c r="JLC54" s="781"/>
      <c r="JLD54" s="781"/>
      <c r="JLE54" s="781"/>
      <c r="JLF54" s="781"/>
      <c r="JLG54" s="781"/>
      <c r="JLH54" s="781"/>
      <c r="JLI54" s="781"/>
      <c r="JLJ54" s="781"/>
      <c r="JLK54" s="781"/>
      <c r="JLL54" s="781"/>
      <c r="JLM54" s="781"/>
      <c r="JLN54" s="781"/>
      <c r="JLO54" s="781"/>
      <c r="JLP54" s="781"/>
      <c r="JLQ54" s="781"/>
      <c r="JLR54" s="781"/>
      <c r="JLS54" s="781"/>
      <c r="JLT54" s="781"/>
      <c r="JLU54" s="781"/>
      <c r="JLV54" s="781"/>
      <c r="JLW54" s="781"/>
      <c r="JLX54" s="781"/>
      <c r="JLY54" s="781"/>
      <c r="JLZ54" s="781"/>
      <c r="JMA54" s="781"/>
      <c r="JMB54" s="781"/>
      <c r="JMC54" s="781"/>
      <c r="JMD54" s="781"/>
      <c r="JME54" s="781"/>
      <c r="JMF54" s="781"/>
      <c r="JMG54" s="781"/>
      <c r="JMH54" s="781"/>
      <c r="JMI54" s="781"/>
      <c r="JMJ54" s="781"/>
      <c r="JMK54" s="781"/>
      <c r="JML54" s="781"/>
      <c r="JMM54" s="781"/>
      <c r="JMN54" s="781"/>
      <c r="JMO54" s="781"/>
      <c r="JMP54" s="781"/>
      <c r="JMQ54" s="781"/>
      <c r="JMR54" s="781"/>
      <c r="JMS54" s="781"/>
      <c r="JMT54" s="781"/>
      <c r="JMU54" s="781"/>
      <c r="JMV54" s="781"/>
      <c r="JMW54" s="781"/>
      <c r="JMX54" s="781"/>
      <c r="JMY54" s="781"/>
      <c r="JMZ54" s="781"/>
      <c r="JNA54" s="781"/>
      <c r="JNB54" s="781"/>
      <c r="JNC54" s="781"/>
      <c r="JND54" s="781"/>
      <c r="JNE54" s="781"/>
      <c r="JNF54" s="781"/>
      <c r="JNG54" s="781"/>
      <c r="JNH54" s="781"/>
      <c r="JNI54" s="781"/>
      <c r="JNJ54" s="781"/>
      <c r="JNK54" s="781"/>
      <c r="JNL54" s="781"/>
      <c r="JNM54" s="781"/>
      <c r="JNN54" s="781"/>
      <c r="JNO54" s="781"/>
      <c r="JNP54" s="781"/>
      <c r="JNQ54" s="781"/>
      <c r="JNR54" s="781"/>
      <c r="JNS54" s="781"/>
      <c r="JNT54" s="781"/>
      <c r="JNU54" s="781"/>
      <c r="JNV54" s="781"/>
      <c r="JNW54" s="781"/>
      <c r="JNX54" s="781"/>
      <c r="JNY54" s="781"/>
      <c r="JNZ54" s="781"/>
      <c r="JOA54" s="781"/>
      <c r="JOB54" s="781"/>
      <c r="JOC54" s="781"/>
      <c r="JOD54" s="781"/>
      <c r="JOE54" s="781"/>
      <c r="JOF54" s="781"/>
      <c r="JOG54" s="781"/>
      <c r="JOH54" s="781"/>
      <c r="JOI54" s="781"/>
      <c r="JOJ54" s="781"/>
      <c r="JOK54" s="781"/>
      <c r="JOL54" s="781"/>
      <c r="JOM54" s="781"/>
      <c r="JON54" s="781"/>
      <c r="JOO54" s="781"/>
      <c r="JOP54" s="781"/>
      <c r="JOQ54" s="781"/>
      <c r="JOR54" s="781"/>
      <c r="JOS54" s="781"/>
      <c r="JOT54" s="781"/>
      <c r="JOU54" s="781"/>
      <c r="JOV54" s="781"/>
      <c r="JOW54" s="781"/>
      <c r="JOX54" s="781"/>
      <c r="JOY54" s="781"/>
      <c r="JOZ54" s="781"/>
      <c r="JPA54" s="781"/>
      <c r="JPB54" s="781"/>
      <c r="JPC54" s="781"/>
      <c r="JPD54" s="781"/>
      <c r="JPE54" s="781"/>
      <c r="JPF54" s="781"/>
      <c r="JPG54" s="781"/>
      <c r="JPH54" s="781"/>
      <c r="JPI54" s="781"/>
      <c r="JPJ54" s="781"/>
      <c r="JPK54" s="781"/>
      <c r="JPL54" s="781"/>
      <c r="JPM54" s="781"/>
      <c r="JPN54" s="781"/>
      <c r="JPO54" s="781"/>
      <c r="JPP54" s="781"/>
      <c r="JPQ54" s="781"/>
      <c r="JPR54" s="781"/>
      <c r="JPS54" s="781"/>
      <c r="JPT54" s="781"/>
      <c r="JPU54" s="781"/>
      <c r="JPV54" s="781"/>
      <c r="JPW54" s="781"/>
      <c r="JPX54" s="781"/>
      <c r="JPY54" s="781"/>
      <c r="JPZ54" s="781"/>
      <c r="JQA54" s="781"/>
      <c r="JQB54" s="781"/>
      <c r="JQC54" s="781"/>
      <c r="JQD54" s="781"/>
      <c r="JQE54" s="781"/>
      <c r="JQF54" s="781"/>
      <c r="JQG54" s="781"/>
      <c r="JQH54" s="781"/>
      <c r="JQI54" s="781"/>
      <c r="JQJ54" s="781"/>
      <c r="JQK54" s="781"/>
      <c r="JQL54" s="781"/>
      <c r="JQM54" s="781"/>
      <c r="JQN54" s="781"/>
      <c r="JQO54" s="781"/>
      <c r="JQP54" s="781"/>
      <c r="JQQ54" s="781"/>
      <c r="JQR54" s="781"/>
      <c r="JQS54" s="781"/>
      <c r="JQT54" s="781"/>
      <c r="JQU54" s="781"/>
      <c r="JQV54" s="781"/>
      <c r="JQW54" s="781"/>
      <c r="JQX54" s="781"/>
      <c r="JQY54" s="781"/>
      <c r="JQZ54" s="781"/>
      <c r="JRA54" s="781"/>
      <c r="JRB54" s="781"/>
      <c r="JRC54" s="781"/>
      <c r="JRD54" s="781"/>
      <c r="JRE54" s="781"/>
      <c r="JRF54" s="781"/>
      <c r="JRG54" s="781"/>
      <c r="JRH54" s="781"/>
      <c r="JRI54" s="781"/>
      <c r="JRJ54" s="781"/>
      <c r="JRK54" s="781"/>
      <c r="JRL54" s="781"/>
      <c r="JRM54" s="781"/>
      <c r="JRN54" s="781"/>
      <c r="JRO54" s="781"/>
      <c r="JRP54" s="781"/>
      <c r="JRQ54" s="781"/>
      <c r="JRR54" s="781"/>
      <c r="JRS54" s="781"/>
      <c r="JRT54" s="781"/>
      <c r="JRU54" s="781"/>
      <c r="JRV54" s="781"/>
      <c r="JRW54" s="781"/>
      <c r="JRX54" s="781"/>
      <c r="JRY54" s="781"/>
      <c r="JRZ54" s="781"/>
      <c r="JSA54" s="781"/>
      <c r="JSB54" s="781"/>
      <c r="JSC54" s="781"/>
      <c r="JSD54" s="781"/>
      <c r="JSE54" s="781"/>
      <c r="JSF54" s="781"/>
      <c r="JSG54" s="781"/>
      <c r="JSH54" s="781"/>
      <c r="JSI54" s="781"/>
      <c r="JSJ54" s="781"/>
      <c r="JSK54" s="781"/>
      <c r="JSL54" s="781"/>
      <c r="JSM54" s="781"/>
      <c r="JSN54" s="781"/>
      <c r="JSO54" s="781"/>
      <c r="JSP54" s="781"/>
      <c r="JSQ54" s="781"/>
      <c r="JSR54" s="781"/>
      <c r="JSS54" s="781"/>
      <c r="JST54" s="781"/>
      <c r="JSU54" s="781"/>
      <c r="JSV54" s="781"/>
      <c r="JSW54" s="781"/>
      <c r="JSX54" s="781"/>
      <c r="JSY54" s="781"/>
      <c r="JSZ54" s="781"/>
      <c r="JTA54" s="781"/>
      <c r="JTB54" s="781"/>
      <c r="JTC54" s="781"/>
      <c r="JTD54" s="781"/>
      <c r="JTE54" s="781"/>
      <c r="JTF54" s="781"/>
      <c r="JTG54" s="781"/>
      <c r="JTH54" s="781"/>
      <c r="JTI54" s="781"/>
      <c r="JTJ54" s="781"/>
      <c r="JTK54" s="781"/>
      <c r="JTL54" s="781"/>
      <c r="JTM54" s="781"/>
      <c r="JTN54" s="781"/>
      <c r="JTO54" s="781"/>
      <c r="JTP54" s="781"/>
      <c r="JTQ54" s="781"/>
      <c r="JTR54" s="781"/>
      <c r="JTS54" s="781"/>
      <c r="JTT54" s="781"/>
      <c r="JTU54" s="781"/>
      <c r="JTV54" s="781"/>
      <c r="JTW54" s="781"/>
      <c r="JTX54" s="781"/>
      <c r="JTY54" s="781"/>
      <c r="JTZ54" s="781"/>
      <c r="JUA54" s="781"/>
      <c r="JUB54" s="781"/>
      <c r="JUC54" s="781"/>
      <c r="JUD54" s="781"/>
      <c r="JUE54" s="781"/>
      <c r="JUF54" s="781"/>
      <c r="JUG54" s="781"/>
      <c r="JUH54" s="781"/>
      <c r="JUI54" s="781"/>
      <c r="JUJ54" s="781"/>
      <c r="JUK54" s="781"/>
      <c r="JUL54" s="781"/>
      <c r="JUM54" s="781"/>
      <c r="JUN54" s="781"/>
      <c r="JUO54" s="781"/>
      <c r="JUP54" s="781"/>
      <c r="JUQ54" s="781"/>
      <c r="JUR54" s="781"/>
      <c r="JUS54" s="781"/>
      <c r="JUT54" s="781"/>
      <c r="JUU54" s="781"/>
      <c r="JUV54" s="781"/>
      <c r="JUW54" s="781"/>
      <c r="JUX54" s="781"/>
      <c r="JUY54" s="781"/>
      <c r="JUZ54" s="781"/>
      <c r="JVA54" s="781"/>
      <c r="JVB54" s="781"/>
      <c r="JVC54" s="781"/>
      <c r="JVD54" s="781"/>
      <c r="JVE54" s="781"/>
      <c r="JVF54" s="781"/>
      <c r="JVG54" s="781"/>
      <c r="JVH54" s="781"/>
      <c r="JVI54" s="781"/>
      <c r="JVJ54" s="781"/>
      <c r="JVK54" s="781"/>
      <c r="JVL54" s="781"/>
      <c r="JVM54" s="781"/>
      <c r="JVN54" s="781"/>
      <c r="JVO54" s="781"/>
      <c r="JVP54" s="781"/>
      <c r="JVQ54" s="781"/>
      <c r="JVR54" s="781"/>
      <c r="JVS54" s="781"/>
      <c r="JVT54" s="781"/>
      <c r="JVU54" s="781"/>
      <c r="JVV54" s="781"/>
      <c r="JVW54" s="781"/>
      <c r="JVX54" s="781"/>
      <c r="JVY54" s="781"/>
      <c r="JVZ54" s="781"/>
      <c r="JWA54" s="781"/>
      <c r="JWB54" s="781"/>
      <c r="JWC54" s="781"/>
      <c r="JWD54" s="781"/>
      <c r="JWE54" s="781"/>
      <c r="JWF54" s="781"/>
      <c r="JWG54" s="781"/>
      <c r="JWH54" s="781"/>
      <c r="JWI54" s="781"/>
      <c r="JWJ54" s="781"/>
      <c r="JWK54" s="781"/>
      <c r="JWL54" s="781"/>
      <c r="JWM54" s="781"/>
      <c r="JWN54" s="781"/>
      <c r="JWO54" s="781"/>
      <c r="JWP54" s="781"/>
      <c r="JWQ54" s="781"/>
      <c r="JWR54" s="781"/>
      <c r="JWS54" s="781"/>
      <c r="JWT54" s="781"/>
      <c r="JWU54" s="781"/>
      <c r="JWV54" s="781"/>
      <c r="JWW54" s="781"/>
      <c r="JWX54" s="781"/>
      <c r="JWY54" s="781"/>
      <c r="JWZ54" s="781"/>
      <c r="JXA54" s="781"/>
      <c r="JXB54" s="781"/>
      <c r="JXC54" s="781"/>
      <c r="JXD54" s="781"/>
      <c r="JXE54" s="781"/>
      <c r="JXF54" s="781"/>
      <c r="JXG54" s="781"/>
      <c r="JXH54" s="781"/>
      <c r="JXI54" s="781"/>
      <c r="JXJ54" s="781"/>
      <c r="JXK54" s="781"/>
      <c r="JXL54" s="781"/>
      <c r="JXM54" s="781"/>
      <c r="JXN54" s="781"/>
      <c r="JXO54" s="781"/>
      <c r="JXP54" s="781"/>
      <c r="JXQ54" s="781"/>
      <c r="JXR54" s="781"/>
      <c r="JXS54" s="781"/>
      <c r="JXT54" s="781"/>
      <c r="JXU54" s="781"/>
      <c r="JXV54" s="781"/>
      <c r="JXW54" s="781"/>
      <c r="JXX54" s="781"/>
      <c r="JXY54" s="781"/>
      <c r="JXZ54" s="781"/>
      <c r="JYA54" s="781"/>
      <c r="JYB54" s="781"/>
      <c r="JYC54" s="781"/>
      <c r="JYD54" s="781"/>
      <c r="JYE54" s="781"/>
      <c r="JYF54" s="781"/>
      <c r="JYG54" s="781"/>
      <c r="JYH54" s="781"/>
      <c r="JYI54" s="781"/>
      <c r="JYJ54" s="781"/>
      <c r="JYK54" s="781"/>
      <c r="JYL54" s="781"/>
      <c r="JYM54" s="781"/>
      <c r="JYN54" s="781"/>
      <c r="JYO54" s="781"/>
      <c r="JYP54" s="781"/>
      <c r="JYQ54" s="781"/>
      <c r="JYR54" s="781"/>
      <c r="JYS54" s="781"/>
      <c r="JYT54" s="781"/>
      <c r="JYU54" s="781"/>
      <c r="JYV54" s="781"/>
      <c r="JYW54" s="781"/>
      <c r="JYX54" s="781"/>
      <c r="JYY54" s="781"/>
      <c r="JYZ54" s="781"/>
      <c r="JZA54" s="781"/>
      <c r="JZB54" s="781"/>
      <c r="JZC54" s="781"/>
      <c r="JZD54" s="781"/>
      <c r="JZE54" s="781"/>
      <c r="JZF54" s="781"/>
      <c r="JZG54" s="781"/>
      <c r="JZH54" s="781"/>
      <c r="JZI54" s="781"/>
      <c r="JZJ54" s="781"/>
      <c r="JZK54" s="781"/>
      <c r="JZL54" s="781"/>
      <c r="JZM54" s="781"/>
      <c r="JZN54" s="781"/>
      <c r="JZO54" s="781"/>
      <c r="JZP54" s="781"/>
      <c r="JZQ54" s="781"/>
      <c r="JZR54" s="781"/>
      <c r="JZS54" s="781"/>
      <c r="JZT54" s="781"/>
      <c r="JZU54" s="781"/>
      <c r="JZV54" s="781"/>
      <c r="JZW54" s="781"/>
      <c r="JZX54" s="781"/>
      <c r="JZY54" s="781"/>
      <c r="JZZ54" s="781"/>
      <c r="KAA54" s="781"/>
      <c r="KAB54" s="781"/>
      <c r="KAC54" s="781"/>
      <c r="KAD54" s="781"/>
      <c r="KAE54" s="781"/>
      <c r="KAF54" s="781"/>
      <c r="KAG54" s="781"/>
      <c r="KAH54" s="781"/>
      <c r="KAI54" s="781"/>
      <c r="KAJ54" s="781"/>
      <c r="KAK54" s="781"/>
      <c r="KAL54" s="781"/>
      <c r="KAM54" s="781"/>
      <c r="KAN54" s="781"/>
      <c r="KAO54" s="781"/>
      <c r="KAP54" s="781"/>
      <c r="KAQ54" s="781"/>
      <c r="KAR54" s="781"/>
      <c r="KAS54" s="781"/>
      <c r="KAT54" s="781"/>
      <c r="KAU54" s="781"/>
      <c r="KAV54" s="781"/>
      <c r="KAW54" s="781"/>
      <c r="KAX54" s="781"/>
      <c r="KAY54" s="781"/>
      <c r="KAZ54" s="781"/>
      <c r="KBA54" s="781"/>
      <c r="KBB54" s="781"/>
      <c r="KBC54" s="781"/>
      <c r="KBD54" s="781"/>
      <c r="KBE54" s="781"/>
      <c r="KBF54" s="781"/>
      <c r="KBG54" s="781"/>
      <c r="KBH54" s="781"/>
      <c r="KBI54" s="781"/>
      <c r="KBJ54" s="781"/>
      <c r="KBK54" s="781"/>
      <c r="KBL54" s="781"/>
      <c r="KBM54" s="781"/>
      <c r="KBN54" s="781"/>
      <c r="KBO54" s="781"/>
      <c r="KBP54" s="781"/>
      <c r="KBQ54" s="781"/>
      <c r="KBR54" s="781"/>
      <c r="KBS54" s="781"/>
      <c r="KBT54" s="781"/>
      <c r="KBU54" s="781"/>
      <c r="KBV54" s="781"/>
      <c r="KBW54" s="781"/>
      <c r="KBX54" s="781"/>
      <c r="KBY54" s="781"/>
      <c r="KBZ54" s="781"/>
      <c r="KCA54" s="781"/>
      <c r="KCB54" s="781"/>
      <c r="KCC54" s="781"/>
      <c r="KCD54" s="781"/>
      <c r="KCE54" s="781"/>
      <c r="KCF54" s="781"/>
      <c r="KCG54" s="781"/>
      <c r="KCH54" s="781"/>
      <c r="KCI54" s="781"/>
      <c r="KCJ54" s="781"/>
      <c r="KCK54" s="781"/>
      <c r="KCL54" s="781"/>
      <c r="KCM54" s="781"/>
      <c r="KCN54" s="781"/>
      <c r="KCO54" s="781"/>
      <c r="KCP54" s="781"/>
      <c r="KCQ54" s="781"/>
      <c r="KCR54" s="781"/>
      <c r="KCS54" s="781"/>
      <c r="KCT54" s="781"/>
      <c r="KCU54" s="781"/>
      <c r="KCV54" s="781"/>
      <c r="KCW54" s="781"/>
      <c r="KCX54" s="781"/>
      <c r="KCY54" s="781"/>
      <c r="KCZ54" s="781"/>
      <c r="KDA54" s="781"/>
      <c r="KDB54" s="781"/>
      <c r="KDC54" s="781"/>
      <c r="KDD54" s="781"/>
      <c r="KDE54" s="781"/>
      <c r="KDF54" s="781"/>
      <c r="KDG54" s="781"/>
      <c r="KDH54" s="781"/>
      <c r="KDI54" s="781"/>
      <c r="KDJ54" s="781"/>
      <c r="KDK54" s="781"/>
      <c r="KDL54" s="781"/>
      <c r="KDM54" s="781"/>
      <c r="KDN54" s="781"/>
      <c r="KDO54" s="781"/>
      <c r="KDP54" s="781"/>
      <c r="KDQ54" s="781"/>
      <c r="KDR54" s="781"/>
      <c r="KDS54" s="781"/>
      <c r="KDT54" s="781"/>
      <c r="KDU54" s="781"/>
      <c r="KDV54" s="781"/>
      <c r="KDW54" s="781"/>
      <c r="KDX54" s="781"/>
      <c r="KDY54" s="781"/>
      <c r="KDZ54" s="781"/>
      <c r="KEA54" s="781"/>
      <c r="KEB54" s="781"/>
      <c r="KEC54" s="781"/>
      <c r="KED54" s="781"/>
      <c r="KEE54" s="781"/>
      <c r="KEF54" s="781"/>
      <c r="KEG54" s="781"/>
      <c r="KEH54" s="781"/>
      <c r="KEI54" s="781"/>
      <c r="KEJ54" s="781"/>
      <c r="KEK54" s="781"/>
      <c r="KEL54" s="781"/>
      <c r="KEM54" s="781"/>
      <c r="KEN54" s="781"/>
      <c r="KEO54" s="781"/>
      <c r="KEP54" s="781"/>
      <c r="KEQ54" s="781"/>
      <c r="KER54" s="781"/>
      <c r="KES54" s="781"/>
      <c r="KET54" s="781"/>
      <c r="KEU54" s="781"/>
      <c r="KEV54" s="781"/>
      <c r="KEW54" s="781"/>
      <c r="KEX54" s="781"/>
      <c r="KEY54" s="781"/>
      <c r="KEZ54" s="781"/>
      <c r="KFA54" s="781"/>
      <c r="KFB54" s="781"/>
      <c r="KFC54" s="781"/>
      <c r="KFD54" s="781"/>
      <c r="KFE54" s="781"/>
      <c r="KFF54" s="781"/>
      <c r="KFG54" s="781"/>
      <c r="KFH54" s="781"/>
      <c r="KFI54" s="781"/>
      <c r="KFJ54" s="781"/>
      <c r="KFK54" s="781"/>
      <c r="KFL54" s="781"/>
      <c r="KFM54" s="781"/>
      <c r="KFN54" s="781"/>
      <c r="KFO54" s="781"/>
      <c r="KFP54" s="781"/>
      <c r="KFQ54" s="781"/>
      <c r="KFR54" s="781"/>
      <c r="KFS54" s="781"/>
      <c r="KFT54" s="781"/>
      <c r="KFU54" s="781"/>
      <c r="KFV54" s="781"/>
      <c r="KFW54" s="781"/>
      <c r="KFX54" s="781"/>
      <c r="KFY54" s="781"/>
      <c r="KFZ54" s="781"/>
      <c r="KGA54" s="781"/>
      <c r="KGB54" s="781"/>
      <c r="KGC54" s="781"/>
      <c r="KGD54" s="781"/>
      <c r="KGE54" s="781"/>
      <c r="KGF54" s="781"/>
      <c r="KGG54" s="781"/>
      <c r="KGH54" s="781"/>
      <c r="KGI54" s="781"/>
      <c r="KGJ54" s="781"/>
      <c r="KGK54" s="781"/>
      <c r="KGL54" s="781"/>
      <c r="KGM54" s="781"/>
      <c r="KGN54" s="781"/>
      <c r="KGO54" s="781"/>
      <c r="KGP54" s="781"/>
      <c r="KGQ54" s="781"/>
      <c r="KGR54" s="781"/>
      <c r="KGS54" s="781"/>
      <c r="KGT54" s="781"/>
      <c r="KGU54" s="781"/>
      <c r="KGV54" s="781"/>
      <c r="KGW54" s="781"/>
      <c r="KGX54" s="781"/>
      <c r="KGY54" s="781"/>
      <c r="KGZ54" s="781"/>
      <c r="KHA54" s="781"/>
      <c r="KHB54" s="781"/>
      <c r="KHC54" s="781"/>
      <c r="KHD54" s="781"/>
      <c r="KHE54" s="781"/>
      <c r="KHF54" s="781"/>
      <c r="KHG54" s="781"/>
      <c r="KHH54" s="781"/>
      <c r="KHI54" s="781"/>
      <c r="KHJ54" s="781"/>
      <c r="KHK54" s="781"/>
      <c r="KHL54" s="781"/>
      <c r="KHM54" s="781"/>
      <c r="KHN54" s="781"/>
      <c r="KHO54" s="781"/>
      <c r="KHP54" s="781"/>
      <c r="KHQ54" s="781"/>
      <c r="KHR54" s="781"/>
      <c r="KHS54" s="781"/>
      <c r="KHT54" s="781"/>
      <c r="KHU54" s="781"/>
      <c r="KHV54" s="781"/>
      <c r="KHW54" s="781"/>
      <c r="KHX54" s="781"/>
      <c r="KHY54" s="781"/>
      <c r="KHZ54" s="781"/>
      <c r="KIA54" s="781"/>
      <c r="KIB54" s="781"/>
      <c r="KIC54" s="781"/>
      <c r="KID54" s="781"/>
      <c r="KIE54" s="781"/>
      <c r="KIF54" s="781"/>
      <c r="KIG54" s="781"/>
      <c r="KIH54" s="781"/>
      <c r="KII54" s="781"/>
      <c r="KIJ54" s="781"/>
      <c r="KIK54" s="781"/>
      <c r="KIL54" s="781"/>
      <c r="KIM54" s="781"/>
      <c r="KIN54" s="781"/>
      <c r="KIO54" s="781"/>
      <c r="KIP54" s="781"/>
      <c r="KIQ54" s="781"/>
      <c r="KIR54" s="781"/>
      <c r="KIS54" s="781"/>
      <c r="KIT54" s="781"/>
      <c r="KIU54" s="781"/>
      <c r="KIV54" s="781"/>
      <c r="KIW54" s="781"/>
      <c r="KIX54" s="781"/>
      <c r="KIY54" s="781"/>
      <c r="KIZ54" s="781"/>
      <c r="KJA54" s="781"/>
      <c r="KJB54" s="781"/>
      <c r="KJC54" s="781"/>
      <c r="KJD54" s="781"/>
      <c r="KJE54" s="781"/>
      <c r="KJF54" s="781"/>
      <c r="KJG54" s="781"/>
      <c r="KJH54" s="781"/>
      <c r="KJI54" s="781"/>
      <c r="KJJ54" s="781"/>
      <c r="KJK54" s="781"/>
      <c r="KJL54" s="781"/>
      <c r="KJM54" s="781"/>
      <c r="KJN54" s="781"/>
      <c r="KJO54" s="781"/>
      <c r="KJP54" s="781"/>
      <c r="KJQ54" s="781"/>
      <c r="KJR54" s="781"/>
      <c r="KJS54" s="781"/>
      <c r="KJT54" s="781"/>
      <c r="KJU54" s="781"/>
      <c r="KJV54" s="781"/>
      <c r="KJW54" s="781"/>
      <c r="KJX54" s="781"/>
      <c r="KJY54" s="781"/>
      <c r="KJZ54" s="781"/>
      <c r="KKA54" s="781"/>
      <c r="KKB54" s="781"/>
      <c r="KKC54" s="781"/>
      <c r="KKD54" s="781"/>
      <c r="KKE54" s="781"/>
      <c r="KKF54" s="781"/>
      <c r="KKG54" s="781"/>
      <c r="KKH54" s="781"/>
      <c r="KKI54" s="781"/>
      <c r="KKJ54" s="781"/>
      <c r="KKK54" s="781"/>
      <c r="KKL54" s="781"/>
      <c r="KKM54" s="781"/>
      <c r="KKN54" s="781"/>
      <c r="KKO54" s="781"/>
      <c r="KKP54" s="781"/>
      <c r="KKQ54" s="781"/>
      <c r="KKR54" s="781"/>
      <c r="KKS54" s="781"/>
      <c r="KKT54" s="781"/>
      <c r="KKU54" s="781"/>
      <c r="KKV54" s="781"/>
      <c r="KKW54" s="781"/>
      <c r="KKX54" s="781"/>
      <c r="KKY54" s="781"/>
      <c r="KKZ54" s="781"/>
      <c r="KLA54" s="781"/>
      <c r="KLB54" s="781"/>
      <c r="KLC54" s="781"/>
      <c r="KLD54" s="781"/>
      <c r="KLE54" s="781"/>
      <c r="KLF54" s="781"/>
      <c r="KLG54" s="781"/>
      <c r="KLH54" s="781"/>
      <c r="KLI54" s="781"/>
      <c r="KLJ54" s="781"/>
      <c r="KLK54" s="781"/>
      <c r="KLL54" s="781"/>
      <c r="KLM54" s="781"/>
      <c r="KLN54" s="781"/>
      <c r="KLO54" s="781"/>
      <c r="KLP54" s="781"/>
      <c r="KLQ54" s="781"/>
      <c r="KLR54" s="781"/>
      <c r="KLS54" s="781"/>
      <c r="KLT54" s="781"/>
      <c r="KLU54" s="781"/>
      <c r="KLV54" s="781"/>
      <c r="KLW54" s="781"/>
      <c r="KLX54" s="781"/>
      <c r="KLY54" s="781"/>
      <c r="KLZ54" s="781"/>
      <c r="KMA54" s="781"/>
      <c r="KMB54" s="781"/>
      <c r="KMC54" s="781"/>
      <c r="KMD54" s="781"/>
      <c r="KME54" s="781"/>
      <c r="KMF54" s="781"/>
      <c r="KMG54" s="781"/>
      <c r="KMH54" s="781"/>
      <c r="KMI54" s="781"/>
      <c r="KMJ54" s="781"/>
      <c r="KMK54" s="781"/>
      <c r="KML54" s="781"/>
      <c r="KMM54" s="781"/>
      <c r="KMN54" s="781"/>
      <c r="KMO54" s="781"/>
      <c r="KMP54" s="781"/>
      <c r="KMQ54" s="781"/>
      <c r="KMR54" s="781"/>
      <c r="KMS54" s="781"/>
      <c r="KMT54" s="781"/>
      <c r="KMU54" s="781"/>
      <c r="KMV54" s="781"/>
      <c r="KMW54" s="781"/>
      <c r="KMX54" s="781"/>
      <c r="KMY54" s="781"/>
      <c r="KMZ54" s="781"/>
      <c r="KNA54" s="781"/>
      <c r="KNB54" s="781"/>
      <c r="KNC54" s="781"/>
      <c r="KND54" s="781"/>
      <c r="KNE54" s="781"/>
      <c r="KNF54" s="781"/>
      <c r="KNG54" s="781"/>
      <c r="KNH54" s="781"/>
      <c r="KNI54" s="781"/>
      <c r="KNJ54" s="781"/>
      <c r="KNK54" s="781"/>
      <c r="KNL54" s="781"/>
      <c r="KNM54" s="781"/>
      <c r="KNN54" s="781"/>
      <c r="KNO54" s="781"/>
      <c r="KNP54" s="781"/>
      <c r="KNQ54" s="781"/>
      <c r="KNR54" s="781"/>
      <c r="KNS54" s="781"/>
      <c r="KNT54" s="781"/>
      <c r="KNU54" s="781"/>
      <c r="KNV54" s="781"/>
      <c r="KNW54" s="781"/>
      <c r="KNX54" s="781"/>
      <c r="KNY54" s="781"/>
      <c r="KNZ54" s="781"/>
      <c r="KOA54" s="781"/>
      <c r="KOB54" s="781"/>
      <c r="KOC54" s="781"/>
      <c r="KOD54" s="781"/>
      <c r="KOE54" s="781"/>
      <c r="KOF54" s="781"/>
      <c r="KOG54" s="781"/>
      <c r="KOH54" s="781"/>
      <c r="KOI54" s="781"/>
      <c r="KOJ54" s="781"/>
      <c r="KOK54" s="781"/>
      <c r="KOL54" s="781"/>
      <c r="KOM54" s="781"/>
      <c r="KON54" s="781"/>
      <c r="KOO54" s="781"/>
      <c r="KOP54" s="781"/>
      <c r="KOQ54" s="781"/>
      <c r="KOR54" s="781"/>
      <c r="KOS54" s="781"/>
      <c r="KOT54" s="781"/>
      <c r="KOU54" s="781"/>
      <c r="KOV54" s="781"/>
      <c r="KOW54" s="781"/>
      <c r="KOX54" s="781"/>
      <c r="KOY54" s="781"/>
      <c r="KOZ54" s="781"/>
      <c r="KPA54" s="781"/>
      <c r="KPB54" s="781"/>
      <c r="KPC54" s="781"/>
      <c r="KPD54" s="781"/>
      <c r="KPE54" s="781"/>
      <c r="KPF54" s="781"/>
      <c r="KPG54" s="781"/>
      <c r="KPH54" s="781"/>
      <c r="KPI54" s="781"/>
      <c r="KPJ54" s="781"/>
      <c r="KPK54" s="781"/>
      <c r="KPL54" s="781"/>
      <c r="KPM54" s="781"/>
      <c r="KPN54" s="781"/>
      <c r="KPO54" s="781"/>
      <c r="KPP54" s="781"/>
      <c r="KPQ54" s="781"/>
      <c r="KPR54" s="781"/>
      <c r="KPS54" s="781"/>
      <c r="KPT54" s="781"/>
      <c r="KPU54" s="781"/>
      <c r="KPV54" s="781"/>
      <c r="KPW54" s="781"/>
      <c r="KPX54" s="781"/>
      <c r="KPY54" s="781"/>
      <c r="KPZ54" s="781"/>
      <c r="KQA54" s="781"/>
      <c r="KQB54" s="781"/>
      <c r="KQC54" s="781"/>
      <c r="KQD54" s="781"/>
      <c r="KQE54" s="781"/>
      <c r="KQF54" s="781"/>
      <c r="KQG54" s="781"/>
      <c r="KQH54" s="781"/>
      <c r="KQI54" s="781"/>
      <c r="KQJ54" s="781"/>
      <c r="KQK54" s="781"/>
      <c r="KQL54" s="781"/>
      <c r="KQM54" s="781"/>
      <c r="KQN54" s="781"/>
      <c r="KQO54" s="781"/>
      <c r="KQP54" s="781"/>
      <c r="KQQ54" s="781"/>
      <c r="KQR54" s="781"/>
      <c r="KQS54" s="781"/>
      <c r="KQT54" s="781"/>
      <c r="KQU54" s="781"/>
      <c r="KQV54" s="781"/>
      <c r="KQW54" s="781"/>
      <c r="KQX54" s="781"/>
      <c r="KQY54" s="781"/>
      <c r="KQZ54" s="781"/>
      <c r="KRA54" s="781"/>
      <c r="KRB54" s="781"/>
      <c r="KRC54" s="781"/>
      <c r="KRD54" s="781"/>
      <c r="KRE54" s="781"/>
      <c r="KRF54" s="781"/>
      <c r="KRG54" s="781"/>
      <c r="KRH54" s="781"/>
      <c r="KRI54" s="781"/>
      <c r="KRJ54" s="781"/>
      <c r="KRK54" s="781"/>
      <c r="KRL54" s="781"/>
      <c r="KRM54" s="781"/>
      <c r="KRN54" s="781"/>
      <c r="KRO54" s="781"/>
      <c r="KRP54" s="781"/>
      <c r="KRQ54" s="781"/>
      <c r="KRR54" s="781"/>
      <c r="KRS54" s="781"/>
      <c r="KRT54" s="781"/>
      <c r="KRU54" s="781"/>
      <c r="KRV54" s="781"/>
      <c r="KRW54" s="781"/>
      <c r="KRX54" s="781"/>
      <c r="KRY54" s="781"/>
      <c r="KRZ54" s="781"/>
      <c r="KSA54" s="781"/>
      <c r="KSB54" s="781"/>
      <c r="KSC54" s="781"/>
      <c r="KSD54" s="781"/>
      <c r="KSE54" s="781"/>
      <c r="KSF54" s="781"/>
      <c r="KSG54" s="781"/>
      <c r="KSH54" s="781"/>
      <c r="KSI54" s="781"/>
      <c r="KSJ54" s="781"/>
      <c r="KSK54" s="781"/>
      <c r="KSL54" s="781"/>
      <c r="KSM54" s="781"/>
      <c r="KSN54" s="781"/>
      <c r="KSO54" s="781"/>
      <c r="KSP54" s="781"/>
      <c r="KSQ54" s="781"/>
      <c r="KSR54" s="781"/>
      <c r="KSS54" s="781"/>
      <c r="KST54" s="781"/>
      <c r="KSU54" s="781"/>
      <c r="KSV54" s="781"/>
      <c r="KSW54" s="781"/>
      <c r="KSX54" s="781"/>
      <c r="KSY54" s="781"/>
      <c r="KSZ54" s="781"/>
      <c r="KTA54" s="781"/>
      <c r="KTB54" s="781"/>
      <c r="KTC54" s="781"/>
      <c r="KTD54" s="781"/>
      <c r="KTE54" s="781"/>
      <c r="KTF54" s="781"/>
      <c r="KTG54" s="781"/>
      <c r="KTH54" s="781"/>
      <c r="KTI54" s="781"/>
      <c r="KTJ54" s="781"/>
      <c r="KTK54" s="781"/>
      <c r="KTL54" s="781"/>
      <c r="KTM54" s="781"/>
      <c r="KTN54" s="781"/>
      <c r="KTO54" s="781"/>
      <c r="KTP54" s="781"/>
      <c r="KTQ54" s="781"/>
      <c r="KTR54" s="781"/>
      <c r="KTS54" s="781"/>
      <c r="KTT54" s="781"/>
      <c r="KTU54" s="781"/>
      <c r="KTV54" s="781"/>
      <c r="KTW54" s="781"/>
      <c r="KTX54" s="781"/>
      <c r="KTY54" s="781"/>
      <c r="KTZ54" s="781"/>
      <c r="KUA54" s="781"/>
      <c r="KUB54" s="781"/>
      <c r="KUC54" s="781"/>
      <c r="KUD54" s="781"/>
      <c r="KUE54" s="781"/>
      <c r="KUF54" s="781"/>
      <c r="KUG54" s="781"/>
      <c r="KUH54" s="781"/>
      <c r="KUI54" s="781"/>
      <c r="KUJ54" s="781"/>
      <c r="KUK54" s="781"/>
      <c r="KUL54" s="781"/>
      <c r="KUM54" s="781"/>
      <c r="KUN54" s="781"/>
      <c r="KUO54" s="781"/>
      <c r="KUP54" s="781"/>
      <c r="KUQ54" s="781"/>
      <c r="KUR54" s="781"/>
      <c r="KUS54" s="781"/>
      <c r="KUT54" s="781"/>
      <c r="KUU54" s="781"/>
      <c r="KUV54" s="781"/>
      <c r="KUW54" s="781"/>
      <c r="KUX54" s="781"/>
      <c r="KUY54" s="781"/>
      <c r="KUZ54" s="781"/>
      <c r="KVA54" s="781"/>
      <c r="KVB54" s="781"/>
      <c r="KVC54" s="781"/>
      <c r="KVD54" s="781"/>
      <c r="KVE54" s="781"/>
      <c r="KVF54" s="781"/>
      <c r="KVG54" s="781"/>
      <c r="KVH54" s="781"/>
      <c r="KVI54" s="781"/>
      <c r="KVJ54" s="781"/>
      <c r="KVK54" s="781"/>
      <c r="KVL54" s="781"/>
      <c r="KVM54" s="781"/>
      <c r="KVN54" s="781"/>
      <c r="KVO54" s="781"/>
      <c r="KVP54" s="781"/>
      <c r="KVQ54" s="781"/>
      <c r="KVR54" s="781"/>
      <c r="KVS54" s="781"/>
      <c r="KVT54" s="781"/>
      <c r="KVU54" s="781"/>
      <c r="KVV54" s="781"/>
      <c r="KVW54" s="781"/>
      <c r="KVX54" s="781"/>
      <c r="KVY54" s="781"/>
      <c r="KVZ54" s="781"/>
      <c r="KWA54" s="781"/>
      <c r="KWB54" s="781"/>
      <c r="KWC54" s="781"/>
      <c r="KWD54" s="781"/>
      <c r="KWE54" s="781"/>
      <c r="KWF54" s="781"/>
      <c r="KWG54" s="781"/>
      <c r="KWH54" s="781"/>
      <c r="KWI54" s="781"/>
      <c r="KWJ54" s="781"/>
      <c r="KWK54" s="781"/>
      <c r="KWL54" s="781"/>
      <c r="KWM54" s="781"/>
      <c r="KWN54" s="781"/>
      <c r="KWO54" s="781"/>
      <c r="KWP54" s="781"/>
      <c r="KWQ54" s="781"/>
      <c r="KWR54" s="781"/>
      <c r="KWS54" s="781"/>
      <c r="KWT54" s="781"/>
      <c r="KWU54" s="781"/>
      <c r="KWV54" s="781"/>
      <c r="KWW54" s="781"/>
      <c r="KWX54" s="781"/>
      <c r="KWY54" s="781"/>
      <c r="KWZ54" s="781"/>
      <c r="KXA54" s="781"/>
      <c r="KXB54" s="781"/>
      <c r="KXC54" s="781"/>
      <c r="KXD54" s="781"/>
      <c r="KXE54" s="781"/>
      <c r="KXF54" s="781"/>
      <c r="KXG54" s="781"/>
      <c r="KXH54" s="781"/>
      <c r="KXI54" s="781"/>
      <c r="KXJ54" s="781"/>
      <c r="KXK54" s="781"/>
      <c r="KXL54" s="781"/>
      <c r="KXM54" s="781"/>
      <c r="KXN54" s="781"/>
      <c r="KXO54" s="781"/>
      <c r="KXP54" s="781"/>
      <c r="KXQ54" s="781"/>
      <c r="KXR54" s="781"/>
      <c r="KXS54" s="781"/>
      <c r="KXT54" s="781"/>
      <c r="KXU54" s="781"/>
      <c r="KXV54" s="781"/>
      <c r="KXW54" s="781"/>
      <c r="KXX54" s="781"/>
      <c r="KXY54" s="781"/>
      <c r="KXZ54" s="781"/>
      <c r="KYA54" s="781"/>
      <c r="KYB54" s="781"/>
      <c r="KYC54" s="781"/>
      <c r="KYD54" s="781"/>
      <c r="KYE54" s="781"/>
      <c r="KYF54" s="781"/>
      <c r="KYG54" s="781"/>
      <c r="KYH54" s="781"/>
      <c r="KYI54" s="781"/>
      <c r="KYJ54" s="781"/>
      <c r="KYK54" s="781"/>
      <c r="KYL54" s="781"/>
      <c r="KYM54" s="781"/>
      <c r="KYN54" s="781"/>
      <c r="KYO54" s="781"/>
      <c r="KYP54" s="781"/>
      <c r="KYQ54" s="781"/>
      <c r="KYR54" s="781"/>
      <c r="KYS54" s="781"/>
      <c r="KYT54" s="781"/>
      <c r="KYU54" s="781"/>
      <c r="KYV54" s="781"/>
      <c r="KYW54" s="781"/>
      <c r="KYX54" s="781"/>
      <c r="KYY54" s="781"/>
      <c r="KYZ54" s="781"/>
      <c r="KZA54" s="781"/>
      <c r="KZB54" s="781"/>
      <c r="KZC54" s="781"/>
      <c r="KZD54" s="781"/>
      <c r="KZE54" s="781"/>
      <c r="KZF54" s="781"/>
      <c r="KZG54" s="781"/>
      <c r="KZH54" s="781"/>
      <c r="KZI54" s="781"/>
      <c r="KZJ54" s="781"/>
      <c r="KZK54" s="781"/>
      <c r="KZL54" s="781"/>
      <c r="KZM54" s="781"/>
      <c r="KZN54" s="781"/>
      <c r="KZO54" s="781"/>
      <c r="KZP54" s="781"/>
      <c r="KZQ54" s="781"/>
      <c r="KZR54" s="781"/>
      <c r="KZS54" s="781"/>
      <c r="KZT54" s="781"/>
      <c r="KZU54" s="781"/>
      <c r="KZV54" s="781"/>
      <c r="KZW54" s="781"/>
      <c r="KZX54" s="781"/>
      <c r="KZY54" s="781"/>
      <c r="KZZ54" s="781"/>
      <c r="LAA54" s="781"/>
      <c r="LAB54" s="781"/>
      <c r="LAC54" s="781"/>
      <c r="LAD54" s="781"/>
      <c r="LAE54" s="781"/>
      <c r="LAF54" s="781"/>
      <c r="LAG54" s="781"/>
      <c r="LAH54" s="781"/>
      <c r="LAI54" s="781"/>
      <c r="LAJ54" s="781"/>
      <c r="LAK54" s="781"/>
      <c r="LAL54" s="781"/>
      <c r="LAM54" s="781"/>
      <c r="LAN54" s="781"/>
      <c r="LAO54" s="781"/>
      <c r="LAP54" s="781"/>
      <c r="LAQ54" s="781"/>
      <c r="LAR54" s="781"/>
      <c r="LAS54" s="781"/>
      <c r="LAT54" s="781"/>
      <c r="LAU54" s="781"/>
      <c r="LAV54" s="781"/>
      <c r="LAW54" s="781"/>
      <c r="LAX54" s="781"/>
      <c r="LAY54" s="781"/>
      <c r="LAZ54" s="781"/>
      <c r="LBA54" s="781"/>
      <c r="LBB54" s="781"/>
      <c r="LBC54" s="781"/>
      <c r="LBD54" s="781"/>
      <c r="LBE54" s="781"/>
      <c r="LBF54" s="781"/>
      <c r="LBG54" s="781"/>
      <c r="LBH54" s="781"/>
      <c r="LBI54" s="781"/>
      <c r="LBJ54" s="781"/>
      <c r="LBK54" s="781"/>
      <c r="LBL54" s="781"/>
      <c r="LBM54" s="781"/>
      <c r="LBN54" s="781"/>
      <c r="LBO54" s="781"/>
      <c r="LBP54" s="781"/>
      <c r="LBQ54" s="781"/>
      <c r="LBR54" s="781"/>
      <c r="LBS54" s="781"/>
      <c r="LBT54" s="781"/>
      <c r="LBU54" s="781"/>
      <c r="LBV54" s="781"/>
      <c r="LBW54" s="781"/>
      <c r="LBX54" s="781"/>
      <c r="LBY54" s="781"/>
      <c r="LBZ54" s="781"/>
      <c r="LCA54" s="781"/>
      <c r="LCB54" s="781"/>
      <c r="LCC54" s="781"/>
      <c r="LCD54" s="781"/>
      <c r="LCE54" s="781"/>
      <c r="LCF54" s="781"/>
      <c r="LCG54" s="781"/>
      <c r="LCH54" s="781"/>
      <c r="LCI54" s="781"/>
      <c r="LCJ54" s="781"/>
      <c r="LCK54" s="781"/>
      <c r="LCL54" s="781"/>
      <c r="LCM54" s="781"/>
      <c r="LCN54" s="781"/>
      <c r="LCO54" s="781"/>
      <c r="LCP54" s="781"/>
      <c r="LCQ54" s="781"/>
      <c r="LCR54" s="781"/>
      <c r="LCS54" s="781"/>
      <c r="LCT54" s="781"/>
      <c r="LCU54" s="781"/>
      <c r="LCV54" s="781"/>
      <c r="LCW54" s="781"/>
      <c r="LCX54" s="781"/>
      <c r="LCY54" s="781"/>
      <c r="LCZ54" s="781"/>
      <c r="LDA54" s="781"/>
      <c r="LDB54" s="781"/>
      <c r="LDC54" s="781"/>
      <c r="LDD54" s="781"/>
      <c r="LDE54" s="781"/>
      <c r="LDF54" s="781"/>
      <c r="LDG54" s="781"/>
      <c r="LDH54" s="781"/>
      <c r="LDI54" s="781"/>
      <c r="LDJ54" s="781"/>
      <c r="LDK54" s="781"/>
      <c r="LDL54" s="781"/>
      <c r="LDM54" s="781"/>
      <c r="LDN54" s="781"/>
      <c r="LDO54" s="781"/>
      <c r="LDP54" s="781"/>
      <c r="LDQ54" s="781"/>
      <c r="LDR54" s="781"/>
      <c r="LDS54" s="781"/>
      <c r="LDT54" s="781"/>
      <c r="LDU54" s="781"/>
      <c r="LDV54" s="781"/>
      <c r="LDW54" s="781"/>
      <c r="LDX54" s="781"/>
      <c r="LDY54" s="781"/>
      <c r="LDZ54" s="781"/>
      <c r="LEA54" s="781"/>
      <c r="LEB54" s="781"/>
      <c r="LEC54" s="781"/>
      <c r="LED54" s="781"/>
      <c r="LEE54" s="781"/>
      <c r="LEF54" s="781"/>
      <c r="LEG54" s="781"/>
      <c r="LEH54" s="781"/>
      <c r="LEI54" s="781"/>
      <c r="LEJ54" s="781"/>
      <c r="LEK54" s="781"/>
      <c r="LEL54" s="781"/>
      <c r="LEM54" s="781"/>
      <c r="LEN54" s="781"/>
      <c r="LEO54" s="781"/>
      <c r="LEP54" s="781"/>
      <c r="LEQ54" s="781"/>
      <c r="LER54" s="781"/>
      <c r="LES54" s="781"/>
      <c r="LET54" s="781"/>
      <c r="LEU54" s="781"/>
      <c r="LEV54" s="781"/>
      <c r="LEW54" s="781"/>
      <c r="LEX54" s="781"/>
      <c r="LEY54" s="781"/>
      <c r="LEZ54" s="781"/>
      <c r="LFA54" s="781"/>
      <c r="LFB54" s="781"/>
      <c r="LFC54" s="781"/>
      <c r="LFD54" s="781"/>
      <c r="LFE54" s="781"/>
      <c r="LFF54" s="781"/>
      <c r="LFG54" s="781"/>
      <c r="LFH54" s="781"/>
      <c r="LFI54" s="781"/>
      <c r="LFJ54" s="781"/>
      <c r="LFK54" s="781"/>
      <c r="LFL54" s="781"/>
      <c r="LFM54" s="781"/>
      <c r="LFN54" s="781"/>
      <c r="LFO54" s="781"/>
      <c r="LFP54" s="781"/>
      <c r="LFQ54" s="781"/>
      <c r="LFR54" s="781"/>
      <c r="LFS54" s="781"/>
      <c r="LFT54" s="781"/>
      <c r="LFU54" s="781"/>
      <c r="LFV54" s="781"/>
      <c r="LFW54" s="781"/>
      <c r="LFX54" s="781"/>
      <c r="LFY54" s="781"/>
      <c r="LFZ54" s="781"/>
      <c r="LGA54" s="781"/>
      <c r="LGB54" s="781"/>
      <c r="LGC54" s="781"/>
      <c r="LGD54" s="781"/>
      <c r="LGE54" s="781"/>
      <c r="LGF54" s="781"/>
      <c r="LGG54" s="781"/>
      <c r="LGH54" s="781"/>
      <c r="LGI54" s="781"/>
      <c r="LGJ54" s="781"/>
      <c r="LGK54" s="781"/>
      <c r="LGL54" s="781"/>
      <c r="LGM54" s="781"/>
      <c r="LGN54" s="781"/>
      <c r="LGO54" s="781"/>
      <c r="LGP54" s="781"/>
      <c r="LGQ54" s="781"/>
      <c r="LGR54" s="781"/>
      <c r="LGS54" s="781"/>
      <c r="LGT54" s="781"/>
      <c r="LGU54" s="781"/>
      <c r="LGV54" s="781"/>
      <c r="LGW54" s="781"/>
      <c r="LGX54" s="781"/>
      <c r="LGY54" s="781"/>
      <c r="LGZ54" s="781"/>
      <c r="LHA54" s="781"/>
      <c r="LHB54" s="781"/>
      <c r="LHC54" s="781"/>
      <c r="LHD54" s="781"/>
      <c r="LHE54" s="781"/>
      <c r="LHF54" s="781"/>
      <c r="LHG54" s="781"/>
      <c r="LHH54" s="781"/>
      <c r="LHI54" s="781"/>
      <c r="LHJ54" s="781"/>
      <c r="LHK54" s="781"/>
      <c r="LHL54" s="781"/>
      <c r="LHM54" s="781"/>
      <c r="LHN54" s="781"/>
      <c r="LHO54" s="781"/>
      <c r="LHP54" s="781"/>
      <c r="LHQ54" s="781"/>
      <c r="LHR54" s="781"/>
      <c r="LHS54" s="781"/>
      <c r="LHT54" s="781"/>
      <c r="LHU54" s="781"/>
      <c r="LHV54" s="781"/>
      <c r="LHW54" s="781"/>
      <c r="LHX54" s="781"/>
      <c r="LHY54" s="781"/>
      <c r="LHZ54" s="781"/>
      <c r="LIA54" s="781"/>
      <c r="LIB54" s="781"/>
      <c r="LIC54" s="781"/>
      <c r="LID54" s="781"/>
      <c r="LIE54" s="781"/>
      <c r="LIF54" s="781"/>
      <c r="LIG54" s="781"/>
      <c r="LIH54" s="781"/>
      <c r="LII54" s="781"/>
      <c r="LIJ54" s="781"/>
      <c r="LIK54" s="781"/>
      <c r="LIL54" s="781"/>
      <c r="LIM54" s="781"/>
      <c r="LIN54" s="781"/>
      <c r="LIO54" s="781"/>
      <c r="LIP54" s="781"/>
      <c r="LIQ54" s="781"/>
      <c r="LIR54" s="781"/>
      <c r="LIS54" s="781"/>
      <c r="LIT54" s="781"/>
      <c r="LIU54" s="781"/>
      <c r="LIV54" s="781"/>
      <c r="LIW54" s="781"/>
      <c r="LIX54" s="781"/>
      <c r="LIY54" s="781"/>
      <c r="LIZ54" s="781"/>
      <c r="LJA54" s="781"/>
      <c r="LJB54" s="781"/>
      <c r="LJC54" s="781"/>
      <c r="LJD54" s="781"/>
      <c r="LJE54" s="781"/>
      <c r="LJF54" s="781"/>
      <c r="LJG54" s="781"/>
      <c r="LJH54" s="781"/>
      <c r="LJI54" s="781"/>
      <c r="LJJ54" s="781"/>
      <c r="LJK54" s="781"/>
      <c r="LJL54" s="781"/>
      <c r="LJM54" s="781"/>
      <c r="LJN54" s="781"/>
      <c r="LJO54" s="781"/>
      <c r="LJP54" s="781"/>
      <c r="LJQ54" s="781"/>
      <c r="LJR54" s="781"/>
      <c r="LJS54" s="781"/>
      <c r="LJT54" s="781"/>
      <c r="LJU54" s="781"/>
      <c r="LJV54" s="781"/>
      <c r="LJW54" s="781"/>
      <c r="LJX54" s="781"/>
      <c r="LJY54" s="781"/>
      <c r="LJZ54" s="781"/>
      <c r="LKA54" s="781"/>
      <c r="LKB54" s="781"/>
      <c r="LKC54" s="781"/>
      <c r="LKD54" s="781"/>
      <c r="LKE54" s="781"/>
      <c r="LKF54" s="781"/>
      <c r="LKG54" s="781"/>
      <c r="LKH54" s="781"/>
      <c r="LKI54" s="781"/>
      <c r="LKJ54" s="781"/>
      <c r="LKK54" s="781"/>
      <c r="LKL54" s="781"/>
      <c r="LKM54" s="781"/>
      <c r="LKN54" s="781"/>
      <c r="LKO54" s="781"/>
      <c r="LKP54" s="781"/>
      <c r="LKQ54" s="781"/>
      <c r="LKR54" s="781"/>
      <c r="LKS54" s="781"/>
      <c r="LKT54" s="781"/>
      <c r="LKU54" s="781"/>
      <c r="LKV54" s="781"/>
      <c r="LKW54" s="781"/>
      <c r="LKX54" s="781"/>
      <c r="LKY54" s="781"/>
      <c r="LKZ54" s="781"/>
      <c r="LLA54" s="781"/>
      <c r="LLB54" s="781"/>
      <c r="LLC54" s="781"/>
      <c r="LLD54" s="781"/>
      <c r="LLE54" s="781"/>
      <c r="LLF54" s="781"/>
      <c r="LLG54" s="781"/>
      <c r="LLH54" s="781"/>
      <c r="LLI54" s="781"/>
      <c r="LLJ54" s="781"/>
      <c r="LLK54" s="781"/>
      <c r="LLL54" s="781"/>
      <c r="LLM54" s="781"/>
      <c r="LLN54" s="781"/>
      <c r="LLO54" s="781"/>
      <c r="LLP54" s="781"/>
      <c r="LLQ54" s="781"/>
      <c r="LLR54" s="781"/>
      <c r="LLS54" s="781"/>
      <c r="LLT54" s="781"/>
      <c r="LLU54" s="781"/>
      <c r="LLV54" s="781"/>
      <c r="LLW54" s="781"/>
      <c r="LLX54" s="781"/>
      <c r="LLY54" s="781"/>
      <c r="LLZ54" s="781"/>
      <c r="LMA54" s="781"/>
      <c r="LMB54" s="781"/>
      <c r="LMC54" s="781"/>
      <c r="LMD54" s="781"/>
      <c r="LME54" s="781"/>
      <c r="LMF54" s="781"/>
      <c r="LMG54" s="781"/>
      <c r="LMH54" s="781"/>
      <c r="LMI54" s="781"/>
      <c r="LMJ54" s="781"/>
      <c r="LMK54" s="781"/>
      <c r="LML54" s="781"/>
      <c r="LMM54" s="781"/>
      <c r="LMN54" s="781"/>
      <c r="LMO54" s="781"/>
      <c r="LMP54" s="781"/>
      <c r="LMQ54" s="781"/>
      <c r="LMR54" s="781"/>
      <c r="LMS54" s="781"/>
      <c r="LMT54" s="781"/>
      <c r="LMU54" s="781"/>
      <c r="LMV54" s="781"/>
      <c r="LMW54" s="781"/>
      <c r="LMX54" s="781"/>
      <c r="LMY54" s="781"/>
      <c r="LMZ54" s="781"/>
      <c r="LNA54" s="781"/>
      <c r="LNB54" s="781"/>
      <c r="LNC54" s="781"/>
      <c r="LND54" s="781"/>
      <c r="LNE54" s="781"/>
      <c r="LNF54" s="781"/>
      <c r="LNG54" s="781"/>
      <c r="LNH54" s="781"/>
      <c r="LNI54" s="781"/>
      <c r="LNJ54" s="781"/>
      <c r="LNK54" s="781"/>
      <c r="LNL54" s="781"/>
      <c r="LNM54" s="781"/>
      <c r="LNN54" s="781"/>
      <c r="LNO54" s="781"/>
      <c r="LNP54" s="781"/>
      <c r="LNQ54" s="781"/>
      <c r="LNR54" s="781"/>
      <c r="LNS54" s="781"/>
      <c r="LNT54" s="781"/>
      <c r="LNU54" s="781"/>
      <c r="LNV54" s="781"/>
      <c r="LNW54" s="781"/>
      <c r="LNX54" s="781"/>
      <c r="LNY54" s="781"/>
      <c r="LNZ54" s="781"/>
      <c r="LOA54" s="781"/>
      <c r="LOB54" s="781"/>
      <c r="LOC54" s="781"/>
      <c r="LOD54" s="781"/>
      <c r="LOE54" s="781"/>
      <c r="LOF54" s="781"/>
      <c r="LOG54" s="781"/>
      <c r="LOH54" s="781"/>
      <c r="LOI54" s="781"/>
      <c r="LOJ54" s="781"/>
      <c r="LOK54" s="781"/>
      <c r="LOL54" s="781"/>
      <c r="LOM54" s="781"/>
      <c r="LON54" s="781"/>
      <c r="LOO54" s="781"/>
      <c r="LOP54" s="781"/>
      <c r="LOQ54" s="781"/>
      <c r="LOR54" s="781"/>
      <c r="LOS54" s="781"/>
      <c r="LOT54" s="781"/>
      <c r="LOU54" s="781"/>
      <c r="LOV54" s="781"/>
      <c r="LOW54" s="781"/>
      <c r="LOX54" s="781"/>
      <c r="LOY54" s="781"/>
      <c r="LOZ54" s="781"/>
      <c r="LPA54" s="781"/>
      <c r="LPB54" s="781"/>
      <c r="LPC54" s="781"/>
      <c r="LPD54" s="781"/>
      <c r="LPE54" s="781"/>
      <c r="LPF54" s="781"/>
      <c r="LPG54" s="781"/>
      <c r="LPH54" s="781"/>
      <c r="LPI54" s="781"/>
      <c r="LPJ54" s="781"/>
      <c r="LPK54" s="781"/>
      <c r="LPL54" s="781"/>
      <c r="LPM54" s="781"/>
      <c r="LPN54" s="781"/>
      <c r="LPO54" s="781"/>
      <c r="LPP54" s="781"/>
      <c r="LPQ54" s="781"/>
      <c r="LPR54" s="781"/>
      <c r="LPS54" s="781"/>
      <c r="LPT54" s="781"/>
      <c r="LPU54" s="781"/>
      <c r="LPV54" s="781"/>
      <c r="LPW54" s="781"/>
      <c r="LPX54" s="781"/>
      <c r="LPY54" s="781"/>
      <c r="LPZ54" s="781"/>
      <c r="LQA54" s="781"/>
      <c r="LQB54" s="781"/>
      <c r="LQC54" s="781"/>
      <c r="LQD54" s="781"/>
      <c r="LQE54" s="781"/>
      <c r="LQF54" s="781"/>
      <c r="LQG54" s="781"/>
      <c r="LQH54" s="781"/>
      <c r="LQI54" s="781"/>
      <c r="LQJ54" s="781"/>
      <c r="LQK54" s="781"/>
      <c r="LQL54" s="781"/>
      <c r="LQM54" s="781"/>
      <c r="LQN54" s="781"/>
      <c r="LQO54" s="781"/>
      <c r="LQP54" s="781"/>
      <c r="LQQ54" s="781"/>
      <c r="LQR54" s="781"/>
      <c r="LQS54" s="781"/>
      <c r="LQT54" s="781"/>
      <c r="LQU54" s="781"/>
      <c r="LQV54" s="781"/>
      <c r="LQW54" s="781"/>
      <c r="LQX54" s="781"/>
      <c r="LQY54" s="781"/>
      <c r="LQZ54" s="781"/>
      <c r="LRA54" s="781"/>
      <c r="LRB54" s="781"/>
      <c r="LRC54" s="781"/>
      <c r="LRD54" s="781"/>
      <c r="LRE54" s="781"/>
      <c r="LRF54" s="781"/>
      <c r="LRG54" s="781"/>
      <c r="LRH54" s="781"/>
      <c r="LRI54" s="781"/>
      <c r="LRJ54" s="781"/>
      <c r="LRK54" s="781"/>
      <c r="LRL54" s="781"/>
      <c r="LRM54" s="781"/>
      <c r="LRN54" s="781"/>
      <c r="LRO54" s="781"/>
      <c r="LRP54" s="781"/>
      <c r="LRQ54" s="781"/>
      <c r="LRR54" s="781"/>
      <c r="LRS54" s="781"/>
      <c r="LRT54" s="781"/>
      <c r="LRU54" s="781"/>
      <c r="LRV54" s="781"/>
      <c r="LRW54" s="781"/>
      <c r="LRX54" s="781"/>
      <c r="LRY54" s="781"/>
      <c r="LRZ54" s="781"/>
      <c r="LSA54" s="781"/>
      <c r="LSB54" s="781"/>
      <c r="LSC54" s="781"/>
      <c r="LSD54" s="781"/>
      <c r="LSE54" s="781"/>
      <c r="LSF54" s="781"/>
      <c r="LSG54" s="781"/>
      <c r="LSH54" s="781"/>
      <c r="LSI54" s="781"/>
      <c r="LSJ54" s="781"/>
      <c r="LSK54" s="781"/>
      <c r="LSL54" s="781"/>
      <c r="LSM54" s="781"/>
      <c r="LSN54" s="781"/>
      <c r="LSO54" s="781"/>
      <c r="LSP54" s="781"/>
      <c r="LSQ54" s="781"/>
      <c r="LSR54" s="781"/>
      <c r="LSS54" s="781"/>
      <c r="LST54" s="781"/>
      <c r="LSU54" s="781"/>
      <c r="LSV54" s="781"/>
      <c r="LSW54" s="781"/>
      <c r="LSX54" s="781"/>
      <c r="LSY54" s="781"/>
      <c r="LSZ54" s="781"/>
      <c r="LTA54" s="781"/>
      <c r="LTB54" s="781"/>
      <c r="LTC54" s="781"/>
      <c r="LTD54" s="781"/>
      <c r="LTE54" s="781"/>
      <c r="LTF54" s="781"/>
      <c r="LTG54" s="781"/>
      <c r="LTH54" s="781"/>
      <c r="LTI54" s="781"/>
      <c r="LTJ54" s="781"/>
      <c r="LTK54" s="781"/>
      <c r="LTL54" s="781"/>
      <c r="LTM54" s="781"/>
      <c r="LTN54" s="781"/>
      <c r="LTO54" s="781"/>
      <c r="LTP54" s="781"/>
      <c r="LTQ54" s="781"/>
      <c r="LTR54" s="781"/>
      <c r="LTS54" s="781"/>
      <c r="LTT54" s="781"/>
      <c r="LTU54" s="781"/>
      <c r="LTV54" s="781"/>
      <c r="LTW54" s="781"/>
      <c r="LTX54" s="781"/>
      <c r="LTY54" s="781"/>
      <c r="LTZ54" s="781"/>
      <c r="LUA54" s="781"/>
      <c r="LUB54" s="781"/>
      <c r="LUC54" s="781"/>
      <c r="LUD54" s="781"/>
      <c r="LUE54" s="781"/>
      <c r="LUF54" s="781"/>
      <c r="LUG54" s="781"/>
      <c r="LUH54" s="781"/>
      <c r="LUI54" s="781"/>
      <c r="LUJ54" s="781"/>
      <c r="LUK54" s="781"/>
      <c r="LUL54" s="781"/>
      <c r="LUM54" s="781"/>
      <c r="LUN54" s="781"/>
      <c r="LUO54" s="781"/>
      <c r="LUP54" s="781"/>
      <c r="LUQ54" s="781"/>
      <c r="LUR54" s="781"/>
      <c r="LUS54" s="781"/>
      <c r="LUT54" s="781"/>
      <c r="LUU54" s="781"/>
      <c r="LUV54" s="781"/>
      <c r="LUW54" s="781"/>
      <c r="LUX54" s="781"/>
      <c r="LUY54" s="781"/>
      <c r="LUZ54" s="781"/>
      <c r="LVA54" s="781"/>
      <c r="LVB54" s="781"/>
      <c r="LVC54" s="781"/>
      <c r="LVD54" s="781"/>
      <c r="LVE54" s="781"/>
      <c r="LVF54" s="781"/>
      <c r="LVG54" s="781"/>
      <c r="LVH54" s="781"/>
      <c r="LVI54" s="781"/>
      <c r="LVJ54" s="781"/>
      <c r="LVK54" s="781"/>
      <c r="LVL54" s="781"/>
      <c r="LVM54" s="781"/>
      <c r="LVN54" s="781"/>
      <c r="LVO54" s="781"/>
      <c r="LVP54" s="781"/>
      <c r="LVQ54" s="781"/>
      <c r="LVR54" s="781"/>
      <c r="LVS54" s="781"/>
      <c r="LVT54" s="781"/>
      <c r="LVU54" s="781"/>
      <c r="LVV54" s="781"/>
      <c r="LVW54" s="781"/>
      <c r="LVX54" s="781"/>
      <c r="LVY54" s="781"/>
      <c r="LVZ54" s="781"/>
      <c r="LWA54" s="781"/>
      <c r="LWB54" s="781"/>
      <c r="LWC54" s="781"/>
      <c r="LWD54" s="781"/>
      <c r="LWE54" s="781"/>
      <c r="LWF54" s="781"/>
      <c r="LWG54" s="781"/>
      <c r="LWH54" s="781"/>
      <c r="LWI54" s="781"/>
      <c r="LWJ54" s="781"/>
      <c r="LWK54" s="781"/>
      <c r="LWL54" s="781"/>
      <c r="LWM54" s="781"/>
      <c r="LWN54" s="781"/>
      <c r="LWO54" s="781"/>
      <c r="LWP54" s="781"/>
      <c r="LWQ54" s="781"/>
      <c r="LWR54" s="781"/>
      <c r="LWS54" s="781"/>
      <c r="LWT54" s="781"/>
      <c r="LWU54" s="781"/>
      <c r="LWV54" s="781"/>
      <c r="LWW54" s="781"/>
      <c r="LWX54" s="781"/>
      <c r="LWY54" s="781"/>
      <c r="LWZ54" s="781"/>
      <c r="LXA54" s="781"/>
      <c r="LXB54" s="781"/>
      <c r="LXC54" s="781"/>
      <c r="LXD54" s="781"/>
      <c r="LXE54" s="781"/>
      <c r="LXF54" s="781"/>
      <c r="LXG54" s="781"/>
      <c r="LXH54" s="781"/>
      <c r="LXI54" s="781"/>
      <c r="LXJ54" s="781"/>
      <c r="LXK54" s="781"/>
      <c r="LXL54" s="781"/>
      <c r="LXM54" s="781"/>
      <c r="LXN54" s="781"/>
      <c r="LXO54" s="781"/>
      <c r="LXP54" s="781"/>
      <c r="LXQ54" s="781"/>
      <c r="LXR54" s="781"/>
      <c r="LXS54" s="781"/>
      <c r="LXT54" s="781"/>
      <c r="LXU54" s="781"/>
      <c r="LXV54" s="781"/>
      <c r="LXW54" s="781"/>
      <c r="LXX54" s="781"/>
      <c r="LXY54" s="781"/>
      <c r="LXZ54" s="781"/>
      <c r="LYA54" s="781"/>
      <c r="LYB54" s="781"/>
      <c r="LYC54" s="781"/>
      <c r="LYD54" s="781"/>
      <c r="LYE54" s="781"/>
      <c r="LYF54" s="781"/>
      <c r="LYG54" s="781"/>
      <c r="LYH54" s="781"/>
      <c r="LYI54" s="781"/>
      <c r="LYJ54" s="781"/>
      <c r="LYK54" s="781"/>
      <c r="LYL54" s="781"/>
      <c r="LYM54" s="781"/>
      <c r="LYN54" s="781"/>
      <c r="LYO54" s="781"/>
      <c r="LYP54" s="781"/>
      <c r="LYQ54" s="781"/>
      <c r="LYR54" s="781"/>
      <c r="LYS54" s="781"/>
      <c r="LYT54" s="781"/>
      <c r="LYU54" s="781"/>
      <c r="LYV54" s="781"/>
      <c r="LYW54" s="781"/>
      <c r="LYX54" s="781"/>
      <c r="LYY54" s="781"/>
      <c r="LYZ54" s="781"/>
      <c r="LZA54" s="781"/>
      <c r="LZB54" s="781"/>
      <c r="LZC54" s="781"/>
      <c r="LZD54" s="781"/>
      <c r="LZE54" s="781"/>
      <c r="LZF54" s="781"/>
      <c r="LZG54" s="781"/>
      <c r="LZH54" s="781"/>
      <c r="LZI54" s="781"/>
      <c r="LZJ54" s="781"/>
      <c r="LZK54" s="781"/>
      <c r="LZL54" s="781"/>
      <c r="LZM54" s="781"/>
      <c r="LZN54" s="781"/>
      <c r="LZO54" s="781"/>
      <c r="LZP54" s="781"/>
      <c r="LZQ54" s="781"/>
      <c r="LZR54" s="781"/>
      <c r="LZS54" s="781"/>
      <c r="LZT54" s="781"/>
      <c r="LZU54" s="781"/>
      <c r="LZV54" s="781"/>
      <c r="LZW54" s="781"/>
      <c r="LZX54" s="781"/>
      <c r="LZY54" s="781"/>
      <c r="LZZ54" s="781"/>
      <c r="MAA54" s="781"/>
      <c r="MAB54" s="781"/>
      <c r="MAC54" s="781"/>
      <c r="MAD54" s="781"/>
      <c r="MAE54" s="781"/>
      <c r="MAF54" s="781"/>
      <c r="MAG54" s="781"/>
      <c r="MAH54" s="781"/>
      <c r="MAI54" s="781"/>
      <c r="MAJ54" s="781"/>
      <c r="MAK54" s="781"/>
      <c r="MAL54" s="781"/>
      <c r="MAM54" s="781"/>
      <c r="MAN54" s="781"/>
      <c r="MAO54" s="781"/>
      <c r="MAP54" s="781"/>
      <c r="MAQ54" s="781"/>
      <c r="MAR54" s="781"/>
      <c r="MAS54" s="781"/>
      <c r="MAT54" s="781"/>
      <c r="MAU54" s="781"/>
      <c r="MAV54" s="781"/>
      <c r="MAW54" s="781"/>
      <c r="MAX54" s="781"/>
      <c r="MAY54" s="781"/>
      <c r="MAZ54" s="781"/>
      <c r="MBA54" s="781"/>
      <c r="MBB54" s="781"/>
      <c r="MBC54" s="781"/>
      <c r="MBD54" s="781"/>
      <c r="MBE54" s="781"/>
      <c r="MBF54" s="781"/>
      <c r="MBG54" s="781"/>
      <c r="MBH54" s="781"/>
      <c r="MBI54" s="781"/>
      <c r="MBJ54" s="781"/>
      <c r="MBK54" s="781"/>
      <c r="MBL54" s="781"/>
      <c r="MBM54" s="781"/>
      <c r="MBN54" s="781"/>
      <c r="MBO54" s="781"/>
      <c r="MBP54" s="781"/>
      <c r="MBQ54" s="781"/>
      <c r="MBR54" s="781"/>
      <c r="MBS54" s="781"/>
      <c r="MBT54" s="781"/>
      <c r="MBU54" s="781"/>
      <c r="MBV54" s="781"/>
      <c r="MBW54" s="781"/>
      <c r="MBX54" s="781"/>
      <c r="MBY54" s="781"/>
      <c r="MBZ54" s="781"/>
      <c r="MCA54" s="781"/>
      <c r="MCB54" s="781"/>
      <c r="MCC54" s="781"/>
      <c r="MCD54" s="781"/>
      <c r="MCE54" s="781"/>
      <c r="MCF54" s="781"/>
      <c r="MCG54" s="781"/>
      <c r="MCH54" s="781"/>
      <c r="MCI54" s="781"/>
      <c r="MCJ54" s="781"/>
      <c r="MCK54" s="781"/>
      <c r="MCL54" s="781"/>
      <c r="MCM54" s="781"/>
      <c r="MCN54" s="781"/>
      <c r="MCO54" s="781"/>
      <c r="MCP54" s="781"/>
      <c r="MCQ54" s="781"/>
      <c r="MCR54" s="781"/>
      <c r="MCS54" s="781"/>
      <c r="MCT54" s="781"/>
      <c r="MCU54" s="781"/>
      <c r="MCV54" s="781"/>
      <c r="MCW54" s="781"/>
      <c r="MCX54" s="781"/>
      <c r="MCY54" s="781"/>
      <c r="MCZ54" s="781"/>
      <c r="MDA54" s="781"/>
      <c r="MDB54" s="781"/>
      <c r="MDC54" s="781"/>
      <c r="MDD54" s="781"/>
      <c r="MDE54" s="781"/>
      <c r="MDF54" s="781"/>
      <c r="MDG54" s="781"/>
      <c r="MDH54" s="781"/>
      <c r="MDI54" s="781"/>
      <c r="MDJ54" s="781"/>
      <c r="MDK54" s="781"/>
      <c r="MDL54" s="781"/>
      <c r="MDM54" s="781"/>
      <c r="MDN54" s="781"/>
      <c r="MDO54" s="781"/>
      <c r="MDP54" s="781"/>
      <c r="MDQ54" s="781"/>
      <c r="MDR54" s="781"/>
      <c r="MDS54" s="781"/>
      <c r="MDT54" s="781"/>
      <c r="MDU54" s="781"/>
      <c r="MDV54" s="781"/>
      <c r="MDW54" s="781"/>
      <c r="MDX54" s="781"/>
      <c r="MDY54" s="781"/>
      <c r="MDZ54" s="781"/>
      <c r="MEA54" s="781"/>
      <c r="MEB54" s="781"/>
      <c r="MEC54" s="781"/>
      <c r="MED54" s="781"/>
      <c r="MEE54" s="781"/>
      <c r="MEF54" s="781"/>
      <c r="MEG54" s="781"/>
      <c r="MEH54" s="781"/>
      <c r="MEI54" s="781"/>
      <c r="MEJ54" s="781"/>
      <c r="MEK54" s="781"/>
      <c r="MEL54" s="781"/>
      <c r="MEM54" s="781"/>
      <c r="MEN54" s="781"/>
      <c r="MEO54" s="781"/>
      <c r="MEP54" s="781"/>
      <c r="MEQ54" s="781"/>
      <c r="MER54" s="781"/>
      <c r="MES54" s="781"/>
      <c r="MET54" s="781"/>
      <c r="MEU54" s="781"/>
      <c r="MEV54" s="781"/>
      <c r="MEW54" s="781"/>
      <c r="MEX54" s="781"/>
      <c r="MEY54" s="781"/>
      <c r="MEZ54" s="781"/>
      <c r="MFA54" s="781"/>
      <c r="MFB54" s="781"/>
      <c r="MFC54" s="781"/>
      <c r="MFD54" s="781"/>
      <c r="MFE54" s="781"/>
      <c r="MFF54" s="781"/>
      <c r="MFG54" s="781"/>
      <c r="MFH54" s="781"/>
      <c r="MFI54" s="781"/>
      <c r="MFJ54" s="781"/>
      <c r="MFK54" s="781"/>
      <c r="MFL54" s="781"/>
      <c r="MFM54" s="781"/>
      <c r="MFN54" s="781"/>
      <c r="MFO54" s="781"/>
      <c r="MFP54" s="781"/>
      <c r="MFQ54" s="781"/>
      <c r="MFR54" s="781"/>
      <c r="MFS54" s="781"/>
      <c r="MFT54" s="781"/>
      <c r="MFU54" s="781"/>
      <c r="MFV54" s="781"/>
      <c r="MFW54" s="781"/>
      <c r="MFX54" s="781"/>
      <c r="MFY54" s="781"/>
      <c r="MFZ54" s="781"/>
      <c r="MGA54" s="781"/>
      <c r="MGB54" s="781"/>
      <c r="MGC54" s="781"/>
      <c r="MGD54" s="781"/>
      <c r="MGE54" s="781"/>
      <c r="MGF54" s="781"/>
      <c r="MGG54" s="781"/>
      <c r="MGH54" s="781"/>
      <c r="MGI54" s="781"/>
      <c r="MGJ54" s="781"/>
      <c r="MGK54" s="781"/>
      <c r="MGL54" s="781"/>
      <c r="MGM54" s="781"/>
      <c r="MGN54" s="781"/>
      <c r="MGO54" s="781"/>
      <c r="MGP54" s="781"/>
      <c r="MGQ54" s="781"/>
      <c r="MGR54" s="781"/>
      <c r="MGS54" s="781"/>
      <c r="MGT54" s="781"/>
      <c r="MGU54" s="781"/>
      <c r="MGV54" s="781"/>
      <c r="MGW54" s="781"/>
      <c r="MGX54" s="781"/>
      <c r="MGY54" s="781"/>
      <c r="MGZ54" s="781"/>
      <c r="MHA54" s="781"/>
      <c r="MHB54" s="781"/>
      <c r="MHC54" s="781"/>
      <c r="MHD54" s="781"/>
      <c r="MHE54" s="781"/>
      <c r="MHF54" s="781"/>
      <c r="MHG54" s="781"/>
      <c r="MHH54" s="781"/>
      <c r="MHI54" s="781"/>
      <c r="MHJ54" s="781"/>
      <c r="MHK54" s="781"/>
      <c r="MHL54" s="781"/>
      <c r="MHM54" s="781"/>
      <c r="MHN54" s="781"/>
      <c r="MHO54" s="781"/>
      <c r="MHP54" s="781"/>
      <c r="MHQ54" s="781"/>
      <c r="MHR54" s="781"/>
      <c r="MHS54" s="781"/>
      <c r="MHT54" s="781"/>
      <c r="MHU54" s="781"/>
      <c r="MHV54" s="781"/>
      <c r="MHW54" s="781"/>
      <c r="MHX54" s="781"/>
      <c r="MHY54" s="781"/>
      <c r="MHZ54" s="781"/>
      <c r="MIA54" s="781"/>
      <c r="MIB54" s="781"/>
      <c r="MIC54" s="781"/>
      <c r="MID54" s="781"/>
      <c r="MIE54" s="781"/>
      <c r="MIF54" s="781"/>
      <c r="MIG54" s="781"/>
      <c r="MIH54" s="781"/>
      <c r="MII54" s="781"/>
      <c r="MIJ54" s="781"/>
      <c r="MIK54" s="781"/>
      <c r="MIL54" s="781"/>
      <c r="MIM54" s="781"/>
      <c r="MIN54" s="781"/>
      <c r="MIO54" s="781"/>
      <c r="MIP54" s="781"/>
      <c r="MIQ54" s="781"/>
      <c r="MIR54" s="781"/>
      <c r="MIS54" s="781"/>
      <c r="MIT54" s="781"/>
      <c r="MIU54" s="781"/>
      <c r="MIV54" s="781"/>
      <c r="MIW54" s="781"/>
      <c r="MIX54" s="781"/>
      <c r="MIY54" s="781"/>
      <c r="MIZ54" s="781"/>
      <c r="MJA54" s="781"/>
      <c r="MJB54" s="781"/>
      <c r="MJC54" s="781"/>
      <c r="MJD54" s="781"/>
      <c r="MJE54" s="781"/>
      <c r="MJF54" s="781"/>
      <c r="MJG54" s="781"/>
      <c r="MJH54" s="781"/>
      <c r="MJI54" s="781"/>
      <c r="MJJ54" s="781"/>
      <c r="MJK54" s="781"/>
      <c r="MJL54" s="781"/>
      <c r="MJM54" s="781"/>
      <c r="MJN54" s="781"/>
      <c r="MJO54" s="781"/>
      <c r="MJP54" s="781"/>
      <c r="MJQ54" s="781"/>
      <c r="MJR54" s="781"/>
      <c r="MJS54" s="781"/>
      <c r="MJT54" s="781"/>
      <c r="MJU54" s="781"/>
      <c r="MJV54" s="781"/>
      <c r="MJW54" s="781"/>
      <c r="MJX54" s="781"/>
      <c r="MJY54" s="781"/>
      <c r="MJZ54" s="781"/>
      <c r="MKA54" s="781"/>
      <c r="MKB54" s="781"/>
      <c r="MKC54" s="781"/>
      <c r="MKD54" s="781"/>
      <c r="MKE54" s="781"/>
      <c r="MKF54" s="781"/>
      <c r="MKG54" s="781"/>
      <c r="MKH54" s="781"/>
      <c r="MKI54" s="781"/>
      <c r="MKJ54" s="781"/>
      <c r="MKK54" s="781"/>
      <c r="MKL54" s="781"/>
      <c r="MKM54" s="781"/>
      <c r="MKN54" s="781"/>
      <c r="MKO54" s="781"/>
      <c r="MKP54" s="781"/>
      <c r="MKQ54" s="781"/>
      <c r="MKR54" s="781"/>
      <c r="MKS54" s="781"/>
      <c r="MKT54" s="781"/>
      <c r="MKU54" s="781"/>
      <c r="MKV54" s="781"/>
      <c r="MKW54" s="781"/>
      <c r="MKX54" s="781"/>
      <c r="MKY54" s="781"/>
      <c r="MKZ54" s="781"/>
      <c r="MLA54" s="781"/>
      <c r="MLB54" s="781"/>
      <c r="MLC54" s="781"/>
      <c r="MLD54" s="781"/>
      <c r="MLE54" s="781"/>
      <c r="MLF54" s="781"/>
      <c r="MLG54" s="781"/>
      <c r="MLH54" s="781"/>
      <c r="MLI54" s="781"/>
      <c r="MLJ54" s="781"/>
      <c r="MLK54" s="781"/>
      <c r="MLL54" s="781"/>
      <c r="MLM54" s="781"/>
      <c r="MLN54" s="781"/>
      <c r="MLO54" s="781"/>
      <c r="MLP54" s="781"/>
      <c r="MLQ54" s="781"/>
      <c r="MLR54" s="781"/>
      <c r="MLS54" s="781"/>
      <c r="MLT54" s="781"/>
      <c r="MLU54" s="781"/>
      <c r="MLV54" s="781"/>
      <c r="MLW54" s="781"/>
      <c r="MLX54" s="781"/>
      <c r="MLY54" s="781"/>
      <c r="MLZ54" s="781"/>
      <c r="MMA54" s="781"/>
      <c r="MMB54" s="781"/>
      <c r="MMC54" s="781"/>
      <c r="MMD54" s="781"/>
      <c r="MME54" s="781"/>
      <c r="MMF54" s="781"/>
      <c r="MMG54" s="781"/>
      <c r="MMH54" s="781"/>
      <c r="MMI54" s="781"/>
      <c r="MMJ54" s="781"/>
      <c r="MMK54" s="781"/>
      <c r="MML54" s="781"/>
      <c r="MMM54" s="781"/>
      <c r="MMN54" s="781"/>
      <c r="MMO54" s="781"/>
      <c r="MMP54" s="781"/>
      <c r="MMQ54" s="781"/>
      <c r="MMR54" s="781"/>
      <c r="MMS54" s="781"/>
      <c r="MMT54" s="781"/>
      <c r="MMU54" s="781"/>
      <c r="MMV54" s="781"/>
      <c r="MMW54" s="781"/>
      <c r="MMX54" s="781"/>
      <c r="MMY54" s="781"/>
      <c r="MMZ54" s="781"/>
      <c r="MNA54" s="781"/>
      <c r="MNB54" s="781"/>
      <c r="MNC54" s="781"/>
      <c r="MND54" s="781"/>
      <c r="MNE54" s="781"/>
      <c r="MNF54" s="781"/>
      <c r="MNG54" s="781"/>
      <c r="MNH54" s="781"/>
      <c r="MNI54" s="781"/>
      <c r="MNJ54" s="781"/>
      <c r="MNK54" s="781"/>
      <c r="MNL54" s="781"/>
      <c r="MNM54" s="781"/>
      <c r="MNN54" s="781"/>
      <c r="MNO54" s="781"/>
      <c r="MNP54" s="781"/>
      <c r="MNQ54" s="781"/>
      <c r="MNR54" s="781"/>
      <c r="MNS54" s="781"/>
      <c r="MNT54" s="781"/>
      <c r="MNU54" s="781"/>
      <c r="MNV54" s="781"/>
      <c r="MNW54" s="781"/>
      <c r="MNX54" s="781"/>
      <c r="MNY54" s="781"/>
      <c r="MNZ54" s="781"/>
      <c r="MOA54" s="781"/>
      <c r="MOB54" s="781"/>
      <c r="MOC54" s="781"/>
      <c r="MOD54" s="781"/>
      <c r="MOE54" s="781"/>
      <c r="MOF54" s="781"/>
      <c r="MOG54" s="781"/>
      <c r="MOH54" s="781"/>
      <c r="MOI54" s="781"/>
      <c r="MOJ54" s="781"/>
      <c r="MOK54" s="781"/>
      <c r="MOL54" s="781"/>
      <c r="MOM54" s="781"/>
      <c r="MON54" s="781"/>
      <c r="MOO54" s="781"/>
      <c r="MOP54" s="781"/>
      <c r="MOQ54" s="781"/>
      <c r="MOR54" s="781"/>
      <c r="MOS54" s="781"/>
      <c r="MOT54" s="781"/>
      <c r="MOU54" s="781"/>
      <c r="MOV54" s="781"/>
      <c r="MOW54" s="781"/>
      <c r="MOX54" s="781"/>
      <c r="MOY54" s="781"/>
      <c r="MOZ54" s="781"/>
      <c r="MPA54" s="781"/>
      <c r="MPB54" s="781"/>
      <c r="MPC54" s="781"/>
      <c r="MPD54" s="781"/>
      <c r="MPE54" s="781"/>
      <c r="MPF54" s="781"/>
      <c r="MPG54" s="781"/>
      <c r="MPH54" s="781"/>
      <c r="MPI54" s="781"/>
      <c r="MPJ54" s="781"/>
      <c r="MPK54" s="781"/>
      <c r="MPL54" s="781"/>
      <c r="MPM54" s="781"/>
      <c r="MPN54" s="781"/>
      <c r="MPO54" s="781"/>
      <c r="MPP54" s="781"/>
      <c r="MPQ54" s="781"/>
      <c r="MPR54" s="781"/>
      <c r="MPS54" s="781"/>
      <c r="MPT54" s="781"/>
      <c r="MPU54" s="781"/>
      <c r="MPV54" s="781"/>
      <c r="MPW54" s="781"/>
      <c r="MPX54" s="781"/>
      <c r="MPY54" s="781"/>
      <c r="MPZ54" s="781"/>
      <c r="MQA54" s="781"/>
      <c r="MQB54" s="781"/>
      <c r="MQC54" s="781"/>
      <c r="MQD54" s="781"/>
      <c r="MQE54" s="781"/>
      <c r="MQF54" s="781"/>
      <c r="MQG54" s="781"/>
      <c r="MQH54" s="781"/>
      <c r="MQI54" s="781"/>
      <c r="MQJ54" s="781"/>
      <c r="MQK54" s="781"/>
      <c r="MQL54" s="781"/>
      <c r="MQM54" s="781"/>
      <c r="MQN54" s="781"/>
      <c r="MQO54" s="781"/>
      <c r="MQP54" s="781"/>
      <c r="MQQ54" s="781"/>
      <c r="MQR54" s="781"/>
      <c r="MQS54" s="781"/>
      <c r="MQT54" s="781"/>
      <c r="MQU54" s="781"/>
      <c r="MQV54" s="781"/>
      <c r="MQW54" s="781"/>
      <c r="MQX54" s="781"/>
      <c r="MQY54" s="781"/>
      <c r="MQZ54" s="781"/>
      <c r="MRA54" s="781"/>
      <c r="MRB54" s="781"/>
      <c r="MRC54" s="781"/>
      <c r="MRD54" s="781"/>
      <c r="MRE54" s="781"/>
      <c r="MRF54" s="781"/>
      <c r="MRG54" s="781"/>
      <c r="MRH54" s="781"/>
      <c r="MRI54" s="781"/>
      <c r="MRJ54" s="781"/>
      <c r="MRK54" s="781"/>
      <c r="MRL54" s="781"/>
      <c r="MRM54" s="781"/>
      <c r="MRN54" s="781"/>
      <c r="MRO54" s="781"/>
      <c r="MRP54" s="781"/>
      <c r="MRQ54" s="781"/>
      <c r="MRR54" s="781"/>
      <c r="MRS54" s="781"/>
      <c r="MRT54" s="781"/>
      <c r="MRU54" s="781"/>
      <c r="MRV54" s="781"/>
      <c r="MRW54" s="781"/>
      <c r="MRX54" s="781"/>
      <c r="MRY54" s="781"/>
      <c r="MRZ54" s="781"/>
      <c r="MSA54" s="781"/>
      <c r="MSB54" s="781"/>
      <c r="MSC54" s="781"/>
      <c r="MSD54" s="781"/>
      <c r="MSE54" s="781"/>
      <c r="MSF54" s="781"/>
      <c r="MSG54" s="781"/>
      <c r="MSH54" s="781"/>
      <c r="MSI54" s="781"/>
      <c r="MSJ54" s="781"/>
      <c r="MSK54" s="781"/>
      <c r="MSL54" s="781"/>
      <c r="MSM54" s="781"/>
      <c r="MSN54" s="781"/>
      <c r="MSO54" s="781"/>
      <c r="MSP54" s="781"/>
      <c r="MSQ54" s="781"/>
      <c r="MSR54" s="781"/>
      <c r="MSS54" s="781"/>
      <c r="MST54" s="781"/>
      <c r="MSU54" s="781"/>
      <c r="MSV54" s="781"/>
      <c r="MSW54" s="781"/>
      <c r="MSX54" s="781"/>
      <c r="MSY54" s="781"/>
      <c r="MSZ54" s="781"/>
      <c r="MTA54" s="781"/>
      <c r="MTB54" s="781"/>
      <c r="MTC54" s="781"/>
      <c r="MTD54" s="781"/>
      <c r="MTE54" s="781"/>
      <c r="MTF54" s="781"/>
      <c r="MTG54" s="781"/>
      <c r="MTH54" s="781"/>
      <c r="MTI54" s="781"/>
      <c r="MTJ54" s="781"/>
      <c r="MTK54" s="781"/>
      <c r="MTL54" s="781"/>
      <c r="MTM54" s="781"/>
      <c r="MTN54" s="781"/>
      <c r="MTO54" s="781"/>
      <c r="MTP54" s="781"/>
      <c r="MTQ54" s="781"/>
      <c r="MTR54" s="781"/>
      <c r="MTS54" s="781"/>
      <c r="MTT54" s="781"/>
      <c r="MTU54" s="781"/>
      <c r="MTV54" s="781"/>
      <c r="MTW54" s="781"/>
      <c r="MTX54" s="781"/>
      <c r="MTY54" s="781"/>
      <c r="MTZ54" s="781"/>
      <c r="MUA54" s="781"/>
      <c r="MUB54" s="781"/>
      <c r="MUC54" s="781"/>
      <c r="MUD54" s="781"/>
      <c r="MUE54" s="781"/>
      <c r="MUF54" s="781"/>
      <c r="MUG54" s="781"/>
      <c r="MUH54" s="781"/>
      <c r="MUI54" s="781"/>
      <c r="MUJ54" s="781"/>
      <c r="MUK54" s="781"/>
      <c r="MUL54" s="781"/>
      <c r="MUM54" s="781"/>
      <c r="MUN54" s="781"/>
      <c r="MUO54" s="781"/>
      <c r="MUP54" s="781"/>
      <c r="MUQ54" s="781"/>
      <c r="MUR54" s="781"/>
      <c r="MUS54" s="781"/>
      <c r="MUT54" s="781"/>
      <c r="MUU54" s="781"/>
      <c r="MUV54" s="781"/>
      <c r="MUW54" s="781"/>
      <c r="MUX54" s="781"/>
      <c r="MUY54" s="781"/>
      <c r="MUZ54" s="781"/>
      <c r="MVA54" s="781"/>
      <c r="MVB54" s="781"/>
      <c r="MVC54" s="781"/>
      <c r="MVD54" s="781"/>
      <c r="MVE54" s="781"/>
      <c r="MVF54" s="781"/>
      <c r="MVG54" s="781"/>
      <c r="MVH54" s="781"/>
      <c r="MVI54" s="781"/>
      <c r="MVJ54" s="781"/>
      <c r="MVK54" s="781"/>
      <c r="MVL54" s="781"/>
      <c r="MVM54" s="781"/>
      <c r="MVN54" s="781"/>
      <c r="MVO54" s="781"/>
      <c r="MVP54" s="781"/>
      <c r="MVQ54" s="781"/>
      <c r="MVR54" s="781"/>
      <c r="MVS54" s="781"/>
      <c r="MVT54" s="781"/>
      <c r="MVU54" s="781"/>
      <c r="MVV54" s="781"/>
      <c r="MVW54" s="781"/>
      <c r="MVX54" s="781"/>
      <c r="MVY54" s="781"/>
      <c r="MVZ54" s="781"/>
      <c r="MWA54" s="781"/>
      <c r="MWB54" s="781"/>
      <c r="MWC54" s="781"/>
      <c r="MWD54" s="781"/>
      <c r="MWE54" s="781"/>
      <c r="MWF54" s="781"/>
      <c r="MWG54" s="781"/>
      <c r="MWH54" s="781"/>
      <c r="MWI54" s="781"/>
      <c r="MWJ54" s="781"/>
      <c r="MWK54" s="781"/>
      <c r="MWL54" s="781"/>
      <c r="MWM54" s="781"/>
      <c r="MWN54" s="781"/>
      <c r="MWO54" s="781"/>
      <c r="MWP54" s="781"/>
      <c r="MWQ54" s="781"/>
      <c r="MWR54" s="781"/>
      <c r="MWS54" s="781"/>
      <c r="MWT54" s="781"/>
      <c r="MWU54" s="781"/>
      <c r="MWV54" s="781"/>
      <c r="MWW54" s="781"/>
      <c r="MWX54" s="781"/>
      <c r="MWY54" s="781"/>
      <c r="MWZ54" s="781"/>
      <c r="MXA54" s="781"/>
      <c r="MXB54" s="781"/>
      <c r="MXC54" s="781"/>
      <c r="MXD54" s="781"/>
      <c r="MXE54" s="781"/>
      <c r="MXF54" s="781"/>
      <c r="MXG54" s="781"/>
      <c r="MXH54" s="781"/>
      <c r="MXI54" s="781"/>
      <c r="MXJ54" s="781"/>
      <c r="MXK54" s="781"/>
      <c r="MXL54" s="781"/>
      <c r="MXM54" s="781"/>
      <c r="MXN54" s="781"/>
      <c r="MXO54" s="781"/>
      <c r="MXP54" s="781"/>
      <c r="MXQ54" s="781"/>
      <c r="MXR54" s="781"/>
      <c r="MXS54" s="781"/>
      <c r="MXT54" s="781"/>
      <c r="MXU54" s="781"/>
      <c r="MXV54" s="781"/>
      <c r="MXW54" s="781"/>
      <c r="MXX54" s="781"/>
      <c r="MXY54" s="781"/>
      <c r="MXZ54" s="781"/>
      <c r="MYA54" s="781"/>
      <c r="MYB54" s="781"/>
      <c r="MYC54" s="781"/>
      <c r="MYD54" s="781"/>
      <c r="MYE54" s="781"/>
      <c r="MYF54" s="781"/>
      <c r="MYG54" s="781"/>
      <c r="MYH54" s="781"/>
      <c r="MYI54" s="781"/>
      <c r="MYJ54" s="781"/>
      <c r="MYK54" s="781"/>
      <c r="MYL54" s="781"/>
      <c r="MYM54" s="781"/>
      <c r="MYN54" s="781"/>
      <c r="MYO54" s="781"/>
      <c r="MYP54" s="781"/>
      <c r="MYQ54" s="781"/>
      <c r="MYR54" s="781"/>
      <c r="MYS54" s="781"/>
      <c r="MYT54" s="781"/>
      <c r="MYU54" s="781"/>
      <c r="MYV54" s="781"/>
      <c r="MYW54" s="781"/>
      <c r="MYX54" s="781"/>
      <c r="MYY54" s="781"/>
      <c r="MYZ54" s="781"/>
      <c r="MZA54" s="781"/>
      <c r="MZB54" s="781"/>
      <c r="MZC54" s="781"/>
      <c r="MZD54" s="781"/>
      <c r="MZE54" s="781"/>
      <c r="MZF54" s="781"/>
      <c r="MZG54" s="781"/>
      <c r="MZH54" s="781"/>
      <c r="MZI54" s="781"/>
      <c r="MZJ54" s="781"/>
      <c r="MZK54" s="781"/>
      <c r="MZL54" s="781"/>
      <c r="MZM54" s="781"/>
      <c r="MZN54" s="781"/>
      <c r="MZO54" s="781"/>
      <c r="MZP54" s="781"/>
      <c r="MZQ54" s="781"/>
      <c r="MZR54" s="781"/>
      <c r="MZS54" s="781"/>
      <c r="MZT54" s="781"/>
      <c r="MZU54" s="781"/>
      <c r="MZV54" s="781"/>
      <c r="MZW54" s="781"/>
      <c r="MZX54" s="781"/>
      <c r="MZY54" s="781"/>
      <c r="MZZ54" s="781"/>
      <c r="NAA54" s="781"/>
      <c r="NAB54" s="781"/>
      <c r="NAC54" s="781"/>
      <c r="NAD54" s="781"/>
      <c r="NAE54" s="781"/>
      <c r="NAF54" s="781"/>
      <c r="NAG54" s="781"/>
      <c r="NAH54" s="781"/>
      <c r="NAI54" s="781"/>
      <c r="NAJ54" s="781"/>
      <c r="NAK54" s="781"/>
      <c r="NAL54" s="781"/>
      <c r="NAM54" s="781"/>
      <c r="NAN54" s="781"/>
      <c r="NAO54" s="781"/>
      <c r="NAP54" s="781"/>
      <c r="NAQ54" s="781"/>
      <c r="NAR54" s="781"/>
      <c r="NAS54" s="781"/>
      <c r="NAT54" s="781"/>
      <c r="NAU54" s="781"/>
      <c r="NAV54" s="781"/>
      <c r="NAW54" s="781"/>
      <c r="NAX54" s="781"/>
      <c r="NAY54" s="781"/>
      <c r="NAZ54" s="781"/>
      <c r="NBA54" s="781"/>
      <c r="NBB54" s="781"/>
      <c r="NBC54" s="781"/>
      <c r="NBD54" s="781"/>
      <c r="NBE54" s="781"/>
      <c r="NBF54" s="781"/>
      <c r="NBG54" s="781"/>
      <c r="NBH54" s="781"/>
      <c r="NBI54" s="781"/>
      <c r="NBJ54" s="781"/>
      <c r="NBK54" s="781"/>
      <c r="NBL54" s="781"/>
      <c r="NBM54" s="781"/>
      <c r="NBN54" s="781"/>
      <c r="NBO54" s="781"/>
      <c r="NBP54" s="781"/>
      <c r="NBQ54" s="781"/>
      <c r="NBR54" s="781"/>
      <c r="NBS54" s="781"/>
      <c r="NBT54" s="781"/>
      <c r="NBU54" s="781"/>
      <c r="NBV54" s="781"/>
      <c r="NBW54" s="781"/>
      <c r="NBX54" s="781"/>
      <c r="NBY54" s="781"/>
      <c r="NBZ54" s="781"/>
      <c r="NCA54" s="781"/>
      <c r="NCB54" s="781"/>
      <c r="NCC54" s="781"/>
      <c r="NCD54" s="781"/>
      <c r="NCE54" s="781"/>
      <c r="NCF54" s="781"/>
      <c r="NCG54" s="781"/>
      <c r="NCH54" s="781"/>
      <c r="NCI54" s="781"/>
      <c r="NCJ54" s="781"/>
      <c r="NCK54" s="781"/>
      <c r="NCL54" s="781"/>
      <c r="NCM54" s="781"/>
      <c r="NCN54" s="781"/>
      <c r="NCO54" s="781"/>
      <c r="NCP54" s="781"/>
      <c r="NCQ54" s="781"/>
      <c r="NCR54" s="781"/>
      <c r="NCS54" s="781"/>
      <c r="NCT54" s="781"/>
      <c r="NCU54" s="781"/>
      <c r="NCV54" s="781"/>
      <c r="NCW54" s="781"/>
      <c r="NCX54" s="781"/>
      <c r="NCY54" s="781"/>
      <c r="NCZ54" s="781"/>
      <c r="NDA54" s="781"/>
      <c r="NDB54" s="781"/>
      <c r="NDC54" s="781"/>
      <c r="NDD54" s="781"/>
      <c r="NDE54" s="781"/>
      <c r="NDF54" s="781"/>
      <c r="NDG54" s="781"/>
      <c r="NDH54" s="781"/>
      <c r="NDI54" s="781"/>
      <c r="NDJ54" s="781"/>
      <c r="NDK54" s="781"/>
      <c r="NDL54" s="781"/>
      <c r="NDM54" s="781"/>
      <c r="NDN54" s="781"/>
      <c r="NDO54" s="781"/>
      <c r="NDP54" s="781"/>
      <c r="NDQ54" s="781"/>
      <c r="NDR54" s="781"/>
      <c r="NDS54" s="781"/>
      <c r="NDT54" s="781"/>
      <c r="NDU54" s="781"/>
      <c r="NDV54" s="781"/>
      <c r="NDW54" s="781"/>
      <c r="NDX54" s="781"/>
      <c r="NDY54" s="781"/>
      <c r="NDZ54" s="781"/>
      <c r="NEA54" s="781"/>
      <c r="NEB54" s="781"/>
      <c r="NEC54" s="781"/>
      <c r="NED54" s="781"/>
      <c r="NEE54" s="781"/>
      <c r="NEF54" s="781"/>
      <c r="NEG54" s="781"/>
      <c r="NEH54" s="781"/>
      <c r="NEI54" s="781"/>
      <c r="NEJ54" s="781"/>
      <c r="NEK54" s="781"/>
      <c r="NEL54" s="781"/>
      <c r="NEM54" s="781"/>
      <c r="NEN54" s="781"/>
      <c r="NEO54" s="781"/>
      <c r="NEP54" s="781"/>
      <c r="NEQ54" s="781"/>
      <c r="NER54" s="781"/>
      <c r="NES54" s="781"/>
      <c r="NET54" s="781"/>
      <c r="NEU54" s="781"/>
      <c r="NEV54" s="781"/>
      <c r="NEW54" s="781"/>
      <c r="NEX54" s="781"/>
      <c r="NEY54" s="781"/>
      <c r="NEZ54" s="781"/>
      <c r="NFA54" s="781"/>
      <c r="NFB54" s="781"/>
      <c r="NFC54" s="781"/>
      <c r="NFD54" s="781"/>
      <c r="NFE54" s="781"/>
      <c r="NFF54" s="781"/>
      <c r="NFG54" s="781"/>
      <c r="NFH54" s="781"/>
      <c r="NFI54" s="781"/>
      <c r="NFJ54" s="781"/>
      <c r="NFK54" s="781"/>
      <c r="NFL54" s="781"/>
      <c r="NFM54" s="781"/>
      <c r="NFN54" s="781"/>
      <c r="NFO54" s="781"/>
      <c r="NFP54" s="781"/>
      <c r="NFQ54" s="781"/>
      <c r="NFR54" s="781"/>
      <c r="NFS54" s="781"/>
      <c r="NFT54" s="781"/>
      <c r="NFU54" s="781"/>
      <c r="NFV54" s="781"/>
      <c r="NFW54" s="781"/>
      <c r="NFX54" s="781"/>
      <c r="NFY54" s="781"/>
      <c r="NFZ54" s="781"/>
      <c r="NGA54" s="781"/>
      <c r="NGB54" s="781"/>
      <c r="NGC54" s="781"/>
      <c r="NGD54" s="781"/>
      <c r="NGE54" s="781"/>
      <c r="NGF54" s="781"/>
      <c r="NGG54" s="781"/>
      <c r="NGH54" s="781"/>
      <c r="NGI54" s="781"/>
      <c r="NGJ54" s="781"/>
      <c r="NGK54" s="781"/>
      <c r="NGL54" s="781"/>
      <c r="NGM54" s="781"/>
      <c r="NGN54" s="781"/>
      <c r="NGO54" s="781"/>
      <c r="NGP54" s="781"/>
      <c r="NGQ54" s="781"/>
      <c r="NGR54" s="781"/>
      <c r="NGS54" s="781"/>
      <c r="NGT54" s="781"/>
      <c r="NGU54" s="781"/>
      <c r="NGV54" s="781"/>
      <c r="NGW54" s="781"/>
      <c r="NGX54" s="781"/>
      <c r="NGY54" s="781"/>
      <c r="NGZ54" s="781"/>
      <c r="NHA54" s="781"/>
      <c r="NHB54" s="781"/>
      <c r="NHC54" s="781"/>
      <c r="NHD54" s="781"/>
      <c r="NHE54" s="781"/>
      <c r="NHF54" s="781"/>
      <c r="NHG54" s="781"/>
      <c r="NHH54" s="781"/>
      <c r="NHI54" s="781"/>
      <c r="NHJ54" s="781"/>
      <c r="NHK54" s="781"/>
      <c r="NHL54" s="781"/>
      <c r="NHM54" s="781"/>
      <c r="NHN54" s="781"/>
      <c r="NHO54" s="781"/>
      <c r="NHP54" s="781"/>
      <c r="NHQ54" s="781"/>
      <c r="NHR54" s="781"/>
      <c r="NHS54" s="781"/>
      <c r="NHT54" s="781"/>
      <c r="NHU54" s="781"/>
      <c r="NHV54" s="781"/>
      <c r="NHW54" s="781"/>
      <c r="NHX54" s="781"/>
      <c r="NHY54" s="781"/>
      <c r="NHZ54" s="781"/>
      <c r="NIA54" s="781"/>
      <c r="NIB54" s="781"/>
      <c r="NIC54" s="781"/>
      <c r="NID54" s="781"/>
      <c r="NIE54" s="781"/>
      <c r="NIF54" s="781"/>
      <c r="NIG54" s="781"/>
      <c r="NIH54" s="781"/>
      <c r="NII54" s="781"/>
      <c r="NIJ54" s="781"/>
      <c r="NIK54" s="781"/>
      <c r="NIL54" s="781"/>
      <c r="NIM54" s="781"/>
      <c r="NIN54" s="781"/>
      <c r="NIO54" s="781"/>
      <c r="NIP54" s="781"/>
      <c r="NIQ54" s="781"/>
      <c r="NIR54" s="781"/>
      <c r="NIS54" s="781"/>
      <c r="NIT54" s="781"/>
      <c r="NIU54" s="781"/>
      <c r="NIV54" s="781"/>
      <c r="NIW54" s="781"/>
      <c r="NIX54" s="781"/>
      <c r="NIY54" s="781"/>
      <c r="NIZ54" s="781"/>
      <c r="NJA54" s="781"/>
      <c r="NJB54" s="781"/>
      <c r="NJC54" s="781"/>
      <c r="NJD54" s="781"/>
      <c r="NJE54" s="781"/>
      <c r="NJF54" s="781"/>
      <c r="NJG54" s="781"/>
      <c r="NJH54" s="781"/>
      <c r="NJI54" s="781"/>
      <c r="NJJ54" s="781"/>
      <c r="NJK54" s="781"/>
      <c r="NJL54" s="781"/>
      <c r="NJM54" s="781"/>
      <c r="NJN54" s="781"/>
      <c r="NJO54" s="781"/>
      <c r="NJP54" s="781"/>
      <c r="NJQ54" s="781"/>
      <c r="NJR54" s="781"/>
      <c r="NJS54" s="781"/>
      <c r="NJT54" s="781"/>
      <c r="NJU54" s="781"/>
      <c r="NJV54" s="781"/>
      <c r="NJW54" s="781"/>
      <c r="NJX54" s="781"/>
      <c r="NJY54" s="781"/>
      <c r="NJZ54" s="781"/>
      <c r="NKA54" s="781"/>
      <c r="NKB54" s="781"/>
      <c r="NKC54" s="781"/>
      <c r="NKD54" s="781"/>
      <c r="NKE54" s="781"/>
      <c r="NKF54" s="781"/>
      <c r="NKG54" s="781"/>
      <c r="NKH54" s="781"/>
      <c r="NKI54" s="781"/>
      <c r="NKJ54" s="781"/>
      <c r="NKK54" s="781"/>
      <c r="NKL54" s="781"/>
      <c r="NKM54" s="781"/>
      <c r="NKN54" s="781"/>
      <c r="NKO54" s="781"/>
      <c r="NKP54" s="781"/>
      <c r="NKQ54" s="781"/>
      <c r="NKR54" s="781"/>
      <c r="NKS54" s="781"/>
      <c r="NKT54" s="781"/>
      <c r="NKU54" s="781"/>
      <c r="NKV54" s="781"/>
      <c r="NKW54" s="781"/>
      <c r="NKX54" s="781"/>
      <c r="NKY54" s="781"/>
      <c r="NKZ54" s="781"/>
      <c r="NLA54" s="781"/>
      <c r="NLB54" s="781"/>
      <c r="NLC54" s="781"/>
      <c r="NLD54" s="781"/>
      <c r="NLE54" s="781"/>
      <c r="NLF54" s="781"/>
      <c r="NLG54" s="781"/>
      <c r="NLH54" s="781"/>
      <c r="NLI54" s="781"/>
      <c r="NLJ54" s="781"/>
      <c r="NLK54" s="781"/>
      <c r="NLL54" s="781"/>
      <c r="NLM54" s="781"/>
      <c r="NLN54" s="781"/>
      <c r="NLO54" s="781"/>
      <c r="NLP54" s="781"/>
      <c r="NLQ54" s="781"/>
      <c r="NLR54" s="781"/>
      <c r="NLS54" s="781"/>
      <c r="NLT54" s="781"/>
      <c r="NLU54" s="781"/>
      <c r="NLV54" s="781"/>
      <c r="NLW54" s="781"/>
      <c r="NLX54" s="781"/>
      <c r="NLY54" s="781"/>
      <c r="NLZ54" s="781"/>
      <c r="NMA54" s="781"/>
      <c r="NMB54" s="781"/>
      <c r="NMC54" s="781"/>
      <c r="NMD54" s="781"/>
      <c r="NME54" s="781"/>
      <c r="NMF54" s="781"/>
      <c r="NMG54" s="781"/>
      <c r="NMH54" s="781"/>
      <c r="NMI54" s="781"/>
      <c r="NMJ54" s="781"/>
      <c r="NMK54" s="781"/>
      <c r="NML54" s="781"/>
      <c r="NMM54" s="781"/>
      <c r="NMN54" s="781"/>
      <c r="NMO54" s="781"/>
      <c r="NMP54" s="781"/>
      <c r="NMQ54" s="781"/>
      <c r="NMR54" s="781"/>
      <c r="NMS54" s="781"/>
      <c r="NMT54" s="781"/>
      <c r="NMU54" s="781"/>
      <c r="NMV54" s="781"/>
      <c r="NMW54" s="781"/>
      <c r="NMX54" s="781"/>
      <c r="NMY54" s="781"/>
      <c r="NMZ54" s="781"/>
      <c r="NNA54" s="781"/>
      <c r="NNB54" s="781"/>
      <c r="NNC54" s="781"/>
      <c r="NND54" s="781"/>
      <c r="NNE54" s="781"/>
      <c r="NNF54" s="781"/>
      <c r="NNG54" s="781"/>
      <c r="NNH54" s="781"/>
      <c r="NNI54" s="781"/>
      <c r="NNJ54" s="781"/>
      <c r="NNK54" s="781"/>
      <c r="NNL54" s="781"/>
      <c r="NNM54" s="781"/>
      <c r="NNN54" s="781"/>
      <c r="NNO54" s="781"/>
      <c r="NNP54" s="781"/>
      <c r="NNQ54" s="781"/>
      <c r="NNR54" s="781"/>
      <c r="NNS54" s="781"/>
      <c r="NNT54" s="781"/>
      <c r="NNU54" s="781"/>
      <c r="NNV54" s="781"/>
      <c r="NNW54" s="781"/>
      <c r="NNX54" s="781"/>
      <c r="NNY54" s="781"/>
      <c r="NNZ54" s="781"/>
      <c r="NOA54" s="781"/>
      <c r="NOB54" s="781"/>
      <c r="NOC54" s="781"/>
      <c r="NOD54" s="781"/>
      <c r="NOE54" s="781"/>
      <c r="NOF54" s="781"/>
      <c r="NOG54" s="781"/>
      <c r="NOH54" s="781"/>
      <c r="NOI54" s="781"/>
      <c r="NOJ54" s="781"/>
      <c r="NOK54" s="781"/>
      <c r="NOL54" s="781"/>
      <c r="NOM54" s="781"/>
      <c r="NON54" s="781"/>
      <c r="NOO54" s="781"/>
      <c r="NOP54" s="781"/>
      <c r="NOQ54" s="781"/>
      <c r="NOR54" s="781"/>
      <c r="NOS54" s="781"/>
      <c r="NOT54" s="781"/>
      <c r="NOU54" s="781"/>
      <c r="NOV54" s="781"/>
      <c r="NOW54" s="781"/>
      <c r="NOX54" s="781"/>
      <c r="NOY54" s="781"/>
      <c r="NOZ54" s="781"/>
      <c r="NPA54" s="781"/>
      <c r="NPB54" s="781"/>
      <c r="NPC54" s="781"/>
      <c r="NPD54" s="781"/>
      <c r="NPE54" s="781"/>
      <c r="NPF54" s="781"/>
      <c r="NPG54" s="781"/>
      <c r="NPH54" s="781"/>
      <c r="NPI54" s="781"/>
      <c r="NPJ54" s="781"/>
      <c r="NPK54" s="781"/>
      <c r="NPL54" s="781"/>
      <c r="NPM54" s="781"/>
      <c r="NPN54" s="781"/>
      <c r="NPO54" s="781"/>
      <c r="NPP54" s="781"/>
      <c r="NPQ54" s="781"/>
      <c r="NPR54" s="781"/>
      <c r="NPS54" s="781"/>
      <c r="NPT54" s="781"/>
      <c r="NPU54" s="781"/>
      <c r="NPV54" s="781"/>
      <c r="NPW54" s="781"/>
      <c r="NPX54" s="781"/>
      <c r="NPY54" s="781"/>
      <c r="NPZ54" s="781"/>
      <c r="NQA54" s="781"/>
      <c r="NQB54" s="781"/>
      <c r="NQC54" s="781"/>
      <c r="NQD54" s="781"/>
      <c r="NQE54" s="781"/>
      <c r="NQF54" s="781"/>
      <c r="NQG54" s="781"/>
      <c r="NQH54" s="781"/>
      <c r="NQI54" s="781"/>
      <c r="NQJ54" s="781"/>
      <c r="NQK54" s="781"/>
      <c r="NQL54" s="781"/>
      <c r="NQM54" s="781"/>
      <c r="NQN54" s="781"/>
      <c r="NQO54" s="781"/>
      <c r="NQP54" s="781"/>
      <c r="NQQ54" s="781"/>
      <c r="NQR54" s="781"/>
      <c r="NQS54" s="781"/>
      <c r="NQT54" s="781"/>
      <c r="NQU54" s="781"/>
      <c r="NQV54" s="781"/>
      <c r="NQW54" s="781"/>
      <c r="NQX54" s="781"/>
      <c r="NQY54" s="781"/>
      <c r="NQZ54" s="781"/>
      <c r="NRA54" s="781"/>
      <c r="NRB54" s="781"/>
      <c r="NRC54" s="781"/>
      <c r="NRD54" s="781"/>
      <c r="NRE54" s="781"/>
      <c r="NRF54" s="781"/>
      <c r="NRG54" s="781"/>
      <c r="NRH54" s="781"/>
      <c r="NRI54" s="781"/>
      <c r="NRJ54" s="781"/>
      <c r="NRK54" s="781"/>
      <c r="NRL54" s="781"/>
      <c r="NRM54" s="781"/>
      <c r="NRN54" s="781"/>
      <c r="NRO54" s="781"/>
      <c r="NRP54" s="781"/>
      <c r="NRQ54" s="781"/>
      <c r="NRR54" s="781"/>
      <c r="NRS54" s="781"/>
      <c r="NRT54" s="781"/>
      <c r="NRU54" s="781"/>
      <c r="NRV54" s="781"/>
      <c r="NRW54" s="781"/>
      <c r="NRX54" s="781"/>
      <c r="NRY54" s="781"/>
      <c r="NRZ54" s="781"/>
      <c r="NSA54" s="781"/>
      <c r="NSB54" s="781"/>
      <c r="NSC54" s="781"/>
      <c r="NSD54" s="781"/>
      <c r="NSE54" s="781"/>
      <c r="NSF54" s="781"/>
      <c r="NSG54" s="781"/>
      <c r="NSH54" s="781"/>
      <c r="NSI54" s="781"/>
      <c r="NSJ54" s="781"/>
      <c r="NSK54" s="781"/>
      <c r="NSL54" s="781"/>
      <c r="NSM54" s="781"/>
      <c r="NSN54" s="781"/>
      <c r="NSO54" s="781"/>
      <c r="NSP54" s="781"/>
      <c r="NSQ54" s="781"/>
      <c r="NSR54" s="781"/>
      <c r="NSS54" s="781"/>
      <c r="NST54" s="781"/>
      <c r="NSU54" s="781"/>
      <c r="NSV54" s="781"/>
      <c r="NSW54" s="781"/>
      <c r="NSX54" s="781"/>
      <c r="NSY54" s="781"/>
      <c r="NSZ54" s="781"/>
      <c r="NTA54" s="781"/>
      <c r="NTB54" s="781"/>
      <c r="NTC54" s="781"/>
      <c r="NTD54" s="781"/>
      <c r="NTE54" s="781"/>
      <c r="NTF54" s="781"/>
      <c r="NTG54" s="781"/>
      <c r="NTH54" s="781"/>
      <c r="NTI54" s="781"/>
      <c r="NTJ54" s="781"/>
      <c r="NTK54" s="781"/>
      <c r="NTL54" s="781"/>
      <c r="NTM54" s="781"/>
      <c r="NTN54" s="781"/>
      <c r="NTO54" s="781"/>
      <c r="NTP54" s="781"/>
      <c r="NTQ54" s="781"/>
      <c r="NTR54" s="781"/>
      <c r="NTS54" s="781"/>
      <c r="NTT54" s="781"/>
      <c r="NTU54" s="781"/>
      <c r="NTV54" s="781"/>
      <c r="NTW54" s="781"/>
      <c r="NTX54" s="781"/>
      <c r="NTY54" s="781"/>
      <c r="NTZ54" s="781"/>
      <c r="NUA54" s="781"/>
      <c r="NUB54" s="781"/>
      <c r="NUC54" s="781"/>
      <c r="NUD54" s="781"/>
      <c r="NUE54" s="781"/>
      <c r="NUF54" s="781"/>
      <c r="NUG54" s="781"/>
      <c r="NUH54" s="781"/>
      <c r="NUI54" s="781"/>
      <c r="NUJ54" s="781"/>
      <c r="NUK54" s="781"/>
      <c r="NUL54" s="781"/>
      <c r="NUM54" s="781"/>
      <c r="NUN54" s="781"/>
      <c r="NUO54" s="781"/>
      <c r="NUP54" s="781"/>
      <c r="NUQ54" s="781"/>
      <c r="NUR54" s="781"/>
      <c r="NUS54" s="781"/>
      <c r="NUT54" s="781"/>
      <c r="NUU54" s="781"/>
      <c r="NUV54" s="781"/>
      <c r="NUW54" s="781"/>
      <c r="NUX54" s="781"/>
      <c r="NUY54" s="781"/>
      <c r="NUZ54" s="781"/>
      <c r="NVA54" s="781"/>
      <c r="NVB54" s="781"/>
      <c r="NVC54" s="781"/>
      <c r="NVD54" s="781"/>
      <c r="NVE54" s="781"/>
      <c r="NVF54" s="781"/>
      <c r="NVG54" s="781"/>
      <c r="NVH54" s="781"/>
      <c r="NVI54" s="781"/>
      <c r="NVJ54" s="781"/>
      <c r="NVK54" s="781"/>
      <c r="NVL54" s="781"/>
      <c r="NVM54" s="781"/>
      <c r="NVN54" s="781"/>
      <c r="NVO54" s="781"/>
      <c r="NVP54" s="781"/>
      <c r="NVQ54" s="781"/>
      <c r="NVR54" s="781"/>
      <c r="NVS54" s="781"/>
      <c r="NVT54" s="781"/>
      <c r="NVU54" s="781"/>
      <c r="NVV54" s="781"/>
      <c r="NVW54" s="781"/>
      <c r="NVX54" s="781"/>
      <c r="NVY54" s="781"/>
      <c r="NVZ54" s="781"/>
      <c r="NWA54" s="781"/>
      <c r="NWB54" s="781"/>
      <c r="NWC54" s="781"/>
      <c r="NWD54" s="781"/>
      <c r="NWE54" s="781"/>
      <c r="NWF54" s="781"/>
      <c r="NWG54" s="781"/>
      <c r="NWH54" s="781"/>
      <c r="NWI54" s="781"/>
      <c r="NWJ54" s="781"/>
      <c r="NWK54" s="781"/>
      <c r="NWL54" s="781"/>
      <c r="NWM54" s="781"/>
      <c r="NWN54" s="781"/>
      <c r="NWO54" s="781"/>
      <c r="NWP54" s="781"/>
      <c r="NWQ54" s="781"/>
      <c r="NWR54" s="781"/>
      <c r="NWS54" s="781"/>
      <c r="NWT54" s="781"/>
      <c r="NWU54" s="781"/>
      <c r="NWV54" s="781"/>
      <c r="NWW54" s="781"/>
      <c r="NWX54" s="781"/>
      <c r="NWY54" s="781"/>
      <c r="NWZ54" s="781"/>
      <c r="NXA54" s="781"/>
      <c r="NXB54" s="781"/>
      <c r="NXC54" s="781"/>
      <c r="NXD54" s="781"/>
      <c r="NXE54" s="781"/>
      <c r="NXF54" s="781"/>
      <c r="NXG54" s="781"/>
      <c r="NXH54" s="781"/>
      <c r="NXI54" s="781"/>
      <c r="NXJ54" s="781"/>
      <c r="NXK54" s="781"/>
      <c r="NXL54" s="781"/>
      <c r="NXM54" s="781"/>
      <c r="NXN54" s="781"/>
      <c r="NXO54" s="781"/>
      <c r="NXP54" s="781"/>
      <c r="NXQ54" s="781"/>
      <c r="NXR54" s="781"/>
      <c r="NXS54" s="781"/>
      <c r="NXT54" s="781"/>
      <c r="NXU54" s="781"/>
      <c r="NXV54" s="781"/>
      <c r="NXW54" s="781"/>
      <c r="NXX54" s="781"/>
      <c r="NXY54" s="781"/>
      <c r="NXZ54" s="781"/>
      <c r="NYA54" s="781"/>
      <c r="NYB54" s="781"/>
      <c r="NYC54" s="781"/>
      <c r="NYD54" s="781"/>
      <c r="NYE54" s="781"/>
      <c r="NYF54" s="781"/>
      <c r="NYG54" s="781"/>
      <c r="NYH54" s="781"/>
      <c r="NYI54" s="781"/>
      <c r="NYJ54" s="781"/>
      <c r="NYK54" s="781"/>
      <c r="NYL54" s="781"/>
      <c r="NYM54" s="781"/>
      <c r="NYN54" s="781"/>
      <c r="NYO54" s="781"/>
      <c r="NYP54" s="781"/>
      <c r="NYQ54" s="781"/>
      <c r="NYR54" s="781"/>
      <c r="NYS54" s="781"/>
      <c r="NYT54" s="781"/>
      <c r="NYU54" s="781"/>
      <c r="NYV54" s="781"/>
      <c r="NYW54" s="781"/>
      <c r="NYX54" s="781"/>
      <c r="NYY54" s="781"/>
      <c r="NYZ54" s="781"/>
      <c r="NZA54" s="781"/>
      <c r="NZB54" s="781"/>
      <c r="NZC54" s="781"/>
      <c r="NZD54" s="781"/>
      <c r="NZE54" s="781"/>
      <c r="NZF54" s="781"/>
      <c r="NZG54" s="781"/>
      <c r="NZH54" s="781"/>
      <c r="NZI54" s="781"/>
      <c r="NZJ54" s="781"/>
      <c r="NZK54" s="781"/>
      <c r="NZL54" s="781"/>
      <c r="NZM54" s="781"/>
      <c r="NZN54" s="781"/>
      <c r="NZO54" s="781"/>
      <c r="NZP54" s="781"/>
      <c r="NZQ54" s="781"/>
      <c r="NZR54" s="781"/>
      <c r="NZS54" s="781"/>
      <c r="NZT54" s="781"/>
      <c r="NZU54" s="781"/>
      <c r="NZV54" s="781"/>
      <c r="NZW54" s="781"/>
      <c r="NZX54" s="781"/>
      <c r="NZY54" s="781"/>
      <c r="NZZ54" s="781"/>
      <c r="OAA54" s="781"/>
      <c r="OAB54" s="781"/>
      <c r="OAC54" s="781"/>
      <c r="OAD54" s="781"/>
      <c r="OAE54" s="781"/>
      <c r="OAF54" s="781"/>
      <c r="OAG54" s="781"/>
      <c r="OAH54" s="781"/>
      <c r="OAI54" s="781"/>
      <c r="OAJ54" s="781"/>
      <c r="OAK54" s="781"/>
      <c r="OAL54" s="781"/>
      <c r="OAM54" s="781"/>
      <c r="OAN54" s="781"/>
      <c r="OAO54" s="781"/>
      <c r="OAP54" s="781"/>
      <c r="OAQ54" s="781"/>
      <c r="OAR54" s="781"/>
      <c r="OAS54" s="781"/>
      <c r="OAT54" s="781"/>
      <c r="OAU54" s="781"/>
      <c r="OAV54" s="781"/>
      <c r="OAW54" s="781"/>
      <c r="OAX54" s="781"/>
      <c r="OAY54" s="781"/>
      <c r="OAZ54" s="781"/>
      <c r="OBA54" s="781"/>
      <c r="OBB54" s="781"/>
      <c r="OBC54" s="781"/>
      <c r="OBD54" s="781"/>
      <c r="OBE54" s="781"/>
      <c r="OBF54" s="781"/>
      <c r="OBG54" s="781"/>
      <c r="OBH54" s="781"/>
      <c r="OBI54" s="781"/>
      <c r="OBJ54" s="781"/>
      <c r="OBK54" s="781"/>
      <c r="OBL54" s="781"/>
      <c r="OBM54" s="781"/>
      <c r="OBN54" s="781"/>
      <c r="OBO54" s="781"/>
      <c r="OBP54" s="781"/>
      <c r="OBQ54" s="781"/>
      <c r="OBR54" s="781"/>
      <c r="OBS54" s="781"/>
      <c r="OBT54" s="781"/>
      <c r="OBU54" s="781"/>
      <c r="OBV54" s="781"/>
      <c r="OBW54" s="781"/>
      <c r="OBX54" s="781"/>
      <c r="OBY54" s="781"/>
      <c r="OBZ54" s="781"/>
      <c r="OCA54" s="781"/>
      <c r="OCB54" s="781"/>
      <c r="OCC54" s="781"/>
      <c r="OCD54" s="781"/>
      <c r="OCE54" s="781"/>
      <c r="OCF54" s="781"/>
      <c r="OCG54" s="781"/>
      <c r="OCH54" s="781"/>
      <c r="OCI54" s="781"/>
      <c r="OCJ54" s="781"/>
      <c r="OCK54" s="781"/>
      <c r="OCL54" s="781"/>
      <c r="OCM54" s="781"/>
      <c r="OCN54" s="781"/>
      <c r="OCO54" s="781"/>
      <c r="OCP54" s="781"/>
      <c r="OCQ54" s="781"/>
      <c r="OCR54" s="781"/>
      <c r="OCS54" s="781"/>
      <c r="OCT54" s="781"/>
      <c r="OCU54" s="781"/>
      <c r="OCV54" s="781"/>
      <c r="OCW54" s="781"/>
      <c r="OCX54" s="781"/>
      <c r="OCY54" s="781"/>
      <c r="OCZ54" s="781"/>
      <c r="ODA54" s="781"/>
      <c r="ODB54" s="781"/>
      <c r="ODC54" s="781"/>
      <c r="ODD54" s="781"/>
      <c r="ODE54" s="781"/>
      <c r="ODF54" s="781"/>
      <c r="ODG54" s="781"/>
      <c r="ODH54" s="781"/>
      <c r="ODI54" s="781"/>
      <c r="ODJ54" s="781"/>
      <c r="ODK54" s="781"/>
      <c r="ODL54" s="781"/>
      <c r="ODM54" s="781"/>
      <c r="ODN54" s="781"/>
      <c r="ODO54" s="781"/>
      <c r="ODP54" s="781"/>
      <c r="ODQ54" s="781"/>
      <c r="ODR54" s="781"/>
      <c r="ODS54" s="781"/>
      <c r="ODT54" s="781"/>
      <c r="ODU54" s="781"/>
      <c r="ODV54" s="781"/>
      <c r="ODW54" s="781"/>
      <c r="ODX54" s="781"/>
      <c r="ODY54" s="781"/>
      <c r="ODZ54" s="781"/>
      <c r="OEA54" s="781"/>
      <c r="OEB54" s="781"/>
      <c r="OEC54" s="781"/>
      <c r="OED54" s="781"/>
      <c r="OEE54" s="781"/>
      <c r="OEF54" s="781"/>
      <c r="OEG54" s="781"/>
      <c r="OEH54" s="781"/>
      <c r="OEI54" s="781"/>
      <c r="OEJ54" s="781"/>
      <c r="OEK54" s="781"/>
      <c r="OEL54" s="781"/>
      <c r="OEM54" s="781"/>
      <c r="OEN54" s="781"/>
      <c r="OEO54" s="781"/>
      <c r="OEP54" s="781"/>
      <c r="OEQ54" s="781"/>
      <c r="OER54" s="781"/>
      <c r="OES54" s="781"/>
      <c r="OET54" s="781"/>
      <c r="OEU54" s="781"/>
      <c r="OEV54" s="781"/>
      <c r="OEW54" s="781"/>
      <c r="OEX54" s="781"/>
      <c r="OEY54" s="781"/>
      <c r="OEZ54" s="781"/>
      <c r="OFA54" s="781"/>
      <c r="OFB54" s="781"/>
      <c r="OFC54" s="781"/>
      <c r="OFD54" s="781"/>
      <c r="OFE54" s="781"/>
      <c r="OFF54" s="781"/>
      <c r="OFG54" s="781"/>
      <c r="OFH54" s="781"/>
      <c r="OFI54" s="781"/>
      <c r="OFJ54" s="781"/>
      <c r="OFK54" s="781"/>
      <c r="OFL54" s="781"/>
      <c r="OFM54" s="781"/>
      <c r="OFN54" s="781"/>
      <c r="OFO54" s="781"/>
      <c r="OFP54" s="781"/>
      <c r="OFQ54" s="781"/>
      <c r="OFR54" s="781"/>
      <c r="OFS54" s="781"/>
      <c r="OFT54" s="781"/>
      <c r="OFU54" s="781"/>
      <c r="OFV54" s="781"/>
      <c r="OFW54" s="781"/>
      <c r="OFX54" s="781"/>
      <c r="OFY54" s="781"/>
      <c r="OFZ54" s="781"/>
      <c r="OGA54" s="781"/>
      <c r="OGB54" s="781"/>
      <c r="OGC54" s="781"/>
      <c r="OGD54" s="781"/>
      <c r="OGE54" s="781"/>
      <c r="OGF54" s="781"/>
      <c r="OGG54" s="781"/>
      <c r="OGH54" s="781"/>
      <c r="OGI54" s="781"/>
      <c r="OGJ54" s="781"/>
      <c r="OGK54" s="781"/>
      <c r="OGL54" s="781"/>
      <c r="OGM54" s="781"/>
      <c r="OGN54" s="781"/>
      <c r="OGO54" s="781"/>
      <c r="OGP54" s="781"/>
      <c r="OGQ54" s="781"/>
      <c r="OGR54" s="781"/>
      <c r="OGS54" s="781"/>
      <c r="OGT54" s="781"/>
      <c r="OGU54" s="781"/>
      <c r="OGV54" s="781"/>
      <c r="OGW54" s="781"/>
      <c r="OGX54" s="781"/>
      <c r="OGY54" s="781"/>
      <c r="OGZ54" s="781"/>
      <c r="OHA54" s="781"/>
      <c r="OHB54" s="781"/>
      <c r="OHC54" s="781"/>
      <c r="OHD54" s="781"/>
      <c r="OHE54" s="781"/>
      <c r="OHF54" s="781"/>
      <c r="OHG54" s="781"/>
      <c r="OHH54" s="781"/>
      <c r="OHI54" s="781"/>
      <c r="OHJ54" s="781"/>
      <c r="OHK54" s="781"/>
      <c r="OHL54" s="781"/>
      <c r="OHM54" s="781"/>
      <c r="OHN54" s="781"/>
      <c r="OHO54" s="781"/>
      <c r="OHP54" s="781"/>
      <c r="OHQ54" s="781"/>
      <c r="OHR54" s="781"/>
      <c r="OHS54" s="781"/>
      <c r="OHT54" s="781"/>
      <c r="OHU54" s="781"/>
      <c r="OHV54" s="781"/>
      <c r="OHW54" s="781"/>
      <c r="OHX54" s="781"/>
      <c r="OHY54" s="781"/>
      <c r="OHZ54" s="781"/>
      <c r="OIA54" s="781"/>
      <c r="OIB54" s="781"/>
      <c r="OIC54" s="781"/>
      <c r="OID54" s="781"/>
      <c r="OIE54" s="781"/>
      <c r="OIF54" s="781"/>
      <c r="OIG54" s="781"/>
      <c r="OIH54" s="781"/>
      <c r="OII54" s="781"/>
      <c r="OIJ54" s="781"/>
      <c r="OIK54" s="781"/>
      <c r="OIL54" s="781"/>
      <c r="OIM54" s="781"/>
      <c r="OIN54" s="781"/>
      <c r="OIO54" s="781"/>
      <c r="OIP54" s="781"/>
      <c r="OIQ54" s="781"/>
      <c r="OIR54" s="781"/>
      <c r="OIS54" s="781"/>
      <c r="OIT54" s="781"/>
      <c r="OIU54" s="781"/>
      <c r="OIV54" s="781"/>
      <c r="OIW54" s="781"/>
      <c r="OIX54" s="781"/>
      <c r="OIY54" s="781"/>
      <c r="OIZ54" s="781"/>
      <c r="OJA54" s="781"/>
      <c r="OJB54" s="781"/>
      <c r="OJC54" s="781"/>
      <c r="OJD54" s="781"/>
      <c r="OJE54" s="781"/>
      <c r="OJF54" s="781"/>
      <c r="OJG54" s="781"/>
      <c r="OJH54" s="781"/>
      <c r="OJI54" s="781"/>
      <c r="OJJ54" s="781"/>
      <c r="OJK54" s="781"/>
      <c r="OJL54" s="781"/>
      <c r="OJM54" s="781"/>
      <c r="OJN54" s="781"/>
      <c r="OJO54" s="781"/>
      <c r="OJP54" s="781"/>
      <c r="OJQ54" s="781"/>
      <c r="OJR54" s="781"/>
      <c r="OJS54" s="781"/>
      <c r="OJT54" s="781"/>
      <c r="OJU54" s="781"/>
      <c r="OJV54" s="781"/>
      <c r="OJW54" s="781"/>
      <c r="OJX54" s="781"/>
      <c r="OJY54" s="781"/>
      <c r="OJZ54" s="781"/>
      <c r="OKA54" s="781"/>
      <c r="OKB54" s="781"/>
      <c r="OKC54" s="781"/>
      <c r="OKD54" s="781"/>
      <c r="OKE54" s="781"/>
      <c r="OKF54" s="781"/>
      <c r="OKG54" s="781"/>
      <c r="OKH54" s="781"/>
      <c r="OKI54" s="781"/>
      <c r="OKJ54" s="781"/>
      <c r="OKK54" s="781"/>
      <c r="OKL54" s="781"/>
      <c r="OKM54" s="781"/>
      <c r="OKN54" s="781"/>
      <c r="OKO54" s="781"/>
      <c r="OKP54" s="781"/>
      <c r="OKQ54" s="781"/>
      <c r="OKR54" s="781"/>
      <c r="OKS54" s="781"/>
      <c r="OKT54" s="781"/>
      <c r="OKU54" s="781"/>
      <c r="OKV54" s="781"/>
      <c r="OKW54" s="781"/>
      <c r="OKX54" s="781"/>
      <c r="OKY54" s="781"/>
      <c r="OKZ54" s="781"/>
      <c r="OLA54" s="781"/>
      <c r="OLB54" s="781"/>
      <c r="OLC54" s="781"/>
      <c r="OLD54" s="781"/>
      <c r="OLE54" s="781"/>
      <c r="OLF54" s="781"/>
      <c r="OLG54" s="781"/>
      <c r="OLH54" s="781"/>
      <c r="OLI54" s="781"/>
      <c r="OLJ54" s="781"/>
      <c r="OLK54" s="781"/>
      <c r="OLL54" s="781"/>
      <c r="OLM54" s="781"/>
      <c r="OLN54" s="781"/>
      <c r="OLO54" s="781"/>
      <c r="OLP54" s="781"/>
      <c r="OLQ54" s="781"/>
      <c r="OLR54" s="781"/>
      <c r="OLS54" s="781"/>
      <c r="OLT54" s="781"/>
      <c r="OLU54" s="781"/>
      <c r="OLV54" s="781"/>
      <c r="OLW54" s="781"/>
      <c r="OLX54" s="781"/>
      <c r="OLY54" s="781"/>
      <c r="OLZ54" s="781"/>
      <c r="OMA54" s="781"/>
      <c r="OMB54" s="781"/>
      <c r="OMC54" s="781"/>
      <c r="OMD54" s="781"/>
      <c r="OME54" s="781"/>
      <c r="OMF54" s="781"/>
      <c r="OMG54" s="781"/>
      <c r="OMH54" s="781"/>
      <c r="OMI54" s="781"/>
      <c r="OMJ54" s="781"/>
      <c r="OMK54" s="781"/>
      <c r="OML54" s="781"/>
      <c r="OMM54" s="781"/>
      <c r="OMN54" s="781"/>
      <c r="OMO54" s="781"/>
      <c r="OMP54" s="781"/>
      <c r="OMQ54" s="781"/>
      <c r="OMR54" s="781"/>
      <c r="OMS54" s="781"/>
      <c r="OMT54" s="781"/>
      <c r="OMU54" s="781"/>
      <c r="OMV54" s="781"/>
      <c r="OMW54" s="781"/>
      <c r="OMX54" s="781"/>
      <c r="OMY54" s="781"/>
      <c r="OMZ54" s="781"/>
      <c r="ONA54" s="781"/>
      <c r="ONB54" s="781"/>
      <c r="ONC54" s="781"/>
      <c r="OND54" s="781"/>
      <c r="ONE54" s="781"/>
      <c r="ONF54" s="781"/>
      <c r="ONG54" s="781"/>
      <c r="ONH54" s="781"/>
      <c r="ONI54" s="781"/>
      <c r="ONJ54" s="781"/>
      <c r="ONK54" s="781"/>
      <c r="ONL54" s="781"/>
      <c r="ONM54" s="781"/>
      <c r="ONN54" s="781"/>
      <c r="ONO54" s="781"/>
      <c r="ONP54" s="781"/>
      <c r="ONQ54" s="781"/>
      <c r="ONR54" s="781"/>
      <c r="ONS54" s="781"/>
      <c r="ONT54" s="781"/>
      <c r="ONU54" s="781"/>
      <c r="ONV54" s="781"/>
      <c r="ONW54" s="781"/>
      <c r="ONX54" s="781"/>
      <c r="ONY54" s="781"/>
      <c r="ONZ54" s="781"/>
      <c r="OOA54" s="781"/>
      <c r="OOB54" s="781"/>
      <c r="OOC54" s="781"/>
      <c r="OOD54" s="781"/>
      <c r="OOE54" s="781"/>
      <c r="OOF54" s="781"/>
      <c r="OOG54" s="781"/>
      <c r="OOH54" s="781"/>
      <c r="OOI54" s="781"/>
      <c r="OOJ54" s="781"/>
      <c r="OOK54" s="781"/>
      <c r="OOL54" s="781"/>
      <c r="OOM54" s="781"/>
      <c r="OON54" s="781"/>
      <c r="OOO54" s="781"/>
      <c r="OOP54" s="781"/>
      <c r="OOQ54" s="781"/>
      <c r="OOR54" s="781"/>
      <c r="OOS54" s="781"/>
      <c r="OOT54" s="781"/>
      <c r="OOU54" s="781"/>
      <c r="OOV54" s="781"/>
      <c r="OOW54" s="781"/>
      <c r="OOX54" s="781"/>
      <c r="OOY54" s="781"/>
      <c r="OOZ54" s="781"/>
      <c r="OPA54" s="781"/>
      <c r="OPB54" s="781"/>
      <c r="OPC54" s="781"/>
      <c r="OPD54" s="781"/>
      <c r="OPE54" s="781"/>
      <c r="OPF54" s="781"/>
      <c r="OPG54" s="781"/>
      <c r="OPH54" s="781"/>
      <c r="OPI54" s="781"/>
      <c r="OPJ54" s="781"/>
      <c r="OPK54" s="781"/>
      <c r="OPL54" s="781"/>
      <c r="OPM54" s="781"/>
      <c r="OPN54" s="781"/>
      <c r="OPO54" s="781"/>
      <c r="OPP54" s="781"/>
      <c r="OPQ54" s="781"/>
      <c r="OPR54" s="781"/>
      <c r="OPS54" s="781"/>
      <c r="OPT54" s="781"/>
      <c r="OPU54" s="781"/>
      <c r="OPV54" s="781"/>
      <c r="OPW54" s="781"/>
      <c r="OPX54" s="781"/>
      <c r="OPY54" s="781"/>
      <c r="OPZ54" s="781"/>
      <c r="OQA54" s="781"/>
      <c r="OQB54" s="781"/>
      <c r="OQC54" s="781"/>
      <c r="OQD54" s="781"/>
      <c r="OQE54" s="781"/>
      <c r="OQF54" s="781"/>
      <c r="OQG54" s="781"/>
      <c r="OQH54" s="781"/>
      <c r="OQI54" s="781"/>
      <c r="OQJ54" s="781"/>
      <c r="OQK54" s="781"/>
      <c r="OQL54" s="781"/>
      <c r="OQM54" s="781"/>
      <c r="OQN54" s="781"/>
      <c r="OQO54" s="781"/>
      <c r="OQP54" s="781"/>
      <c r="OQQ54" s="781"/>
      <c r="OQR54" s="781"/>
      <c r="OQS54" s="781"/>
      <c r="OQT54" s="781"/>
      <c r="OQU54" s="781"/>
      <c r="OQV54" s="781"/>
      <c r="OQW54" s="781"/>
      <c r="OQX54" s="781"/>
      <c r="OQY54" s="781"/>
      <c r="OQZ54" s="781"/>
      <c r="ORA54" s="781"/>
      <c r="ORB54" s="781"/>
      <c r="ORC54" s="781"/>
      <c r="ORD54" s="781"/>
      <c r="ORE54" s="781"/>
      <c r="ORF54" s="781"/>
      <c r="ORG54" s="781"/>
      <c r="ORH54" s="781"/>
      <c r="ORI54" s="781"/>
      <c r="ORJ54" s="781"/>
      <c r="ORK54" s="781"/>
      <c r="ORL54" s="781"/>
      <c r="ORM54" s="781"/>
      <c r="ORN54" s="781"/>
      <c r="ORO54" s="781"/>
      <c r="ORP54" s="781"/>
      <c r="ORQ54" s="781"/>
      <c r="ORR54" s="781"/>
      <c r="ORS54" s="781"/>
      <c r="ORT54" s="781"/>
      <c r="ORU54" s="781"/>
      <c r="ORV54" s="781"/>
      <c r="ORW54" s="781"/>
      <c r="ORX54" s="781"/>
      <c r="ORY54" s="781"/>
      <c r="ORZ54" s="781"/>
      <c r="OSA54" s="781"/>
      <c r="OSB54" s="781"/>
      <c r="OSC54" s="781"/>
      <c r="OSD54" s="781"/>
      <c r="OSE54" s="781"/>
      <c r="OSF54" s="781"/>
      <c r="OSG54" s="781"/>
      <c r="OSH54" s="781"/>
      <c r="OSI54" s="781"/>
      <c r="OSJ54" s="781"/>
      <c r="OSK54" s="781"/>
      <c r="OSL54" s="781"/>
      <c r="OSM54" s="781"/>
      <c r="OSN54" s="781"/>
      <c r="OSO54" s="781"/>
      <c r="OSP54" s="781"/>
      <c r="OSQ54" s="781"/>
      <c r="OSR54" s="781"/>
      <c r="OSS54" s="781"/>
      <c r="OST54" s="781"/>
      <c r="OSU54" s="781"/>
      <c r="OSV54" s="781"/>
      <c r="OSW54" s="781"/>
      <c r="OSX54" s="781"/>
      <c r="OSY54" s="781"/>
      <c r="OSZ54" s="781"/>
      <c r="OTA54" s="781"/>
      <c r="OTB54" s="781"/>
      <c r="OTC54" s="781"/>
      <c r="OTD54" s="781"/>
      <c r="OTE54" s="781"/>
      <c r="OTF54" s="781"/>
      <c r="OTG54" s="781"/>
      <c r="OTH54" s="781"/>
      <c r="OTI54" s="781"/>
      <c r="OTJ54" s="781"/>
      <c r="OTK54" s="781"/>
      <c r="OTL54" s="781"/>
      <c r="OTM54" s="781"/>
      <c r="OTN54" s="781"/>
      <c r="OTO54" s="781"/>
      <c r="OTP54" s="781"/>
      <c r="OTQ54" s="781"/>
      <c r="OTR54" s="781"/>
      <c r="OTS54" s="781"/>
      <c r="OTT54" s="781"/>
      <c r="OTU54" s="781"/>
      <c r="OTV54" s="781"/>
      <c r="OTW54" s="781"/>
      <c r="OTX54" s="781"/>
      <c r="OTY54" s="781"/>
      <c r="OTZ54" s="781"/>
      <c r="OUA54" s="781"/>
      <c r="OUB54" s="781"/>
      <c r="OUC54" s="781"/>
      <c r="OUD54" s="781"/>
      <c r="OUE54" s="781"/>
      <c r="OUF54" s="781"/>
      <c r="OUG54" s="781"/>
      <c r="OUH54" s="781"/>
      <c r="OUI54" s="781"/>
      <c r="OUJ54" s="781"/>
      <c r="OUK54" s="781"/>
      <c r="OUL54" s="781"/>
      <c r="OUM54" s="781"/>
      <c r="OUN54" s="781"/>
      <c r="OUO54" s="781"/>
      <c r="OUP54" s="781"/>
      <c r="OUQ54" s="781"/>
      <c r="OUR54" s="781"/>
      <c r="OUS54" s="781"/>
      <c r="OUT54" s="781"/>
      <c r="OUU54" s="781"/>
      <c r="OUV54" s="781"/>
      <c r="OUW54" s="781"/>
      <c r="OUX54" s="781"/>
      <c r="OUY54" s="781"/>
      <c r="OUZ54" s="781"/>
      <c r="OVA54" s="781"/>
      <c r="OVB54" s="781"/>
      <c r="OVC54" s="781"/>
      <c r="OVD54" s="781"/>
      <c r="OVE54" s="781"/>
      <c r="OVF54" s="781"/>
      <c r="OVG54" s="781"/>
      <c r="OVH54" s="781"/>
      <c r="OVI54" s="781"/>
      <c r="OVJ54" s="781"/>
      <c r="OVK54" s="781"/>
      <c r="OVL54" s="781"/>
      <c r="OVM54" s="781"/>
      <c r="OVN54" s="781"/>
      <c r="OVO54" s="781"/>
      <c r="OVP54" s="781"/>
      <c r="OVQ54" s="781"/>
      <c r="OVR54" s="781"/>
      <c r="OVS54" s="781"/>
      <c r="OVT54" s="781"/>
      <c r="OVU54" s="781"/>
      <c r="OVV54" s="781"/>
      <c r="OVW54" s="781"/>
      <c r="OVX54" s="781"/>
      <c r="OVY54" s="781"/>
      <c r="OVZ54" s="781"/>
      <c r="OWA54" s="781"/>
      <c r="OWB54" s="781"/>
      <c r="OWC54" s="781"/>
      <c r="OWD54" s="781"/>
      <c r="OWE54" s="781"/>
      <c r="OWF54" s="781"/>
      <c r="OWG54" s="781"/>
      <c r="OWH54" s="781"/>
      <c r="OWI54" s="781"/>
      <c r="OWJ54" s="781"/>
      <c r="OWK54" s="781"/>
      <c r="OWL54" s="781"/>
      <c r="OWM54" s="781"/>
      <c r="OWN54" s="781"/>
      <c r="OWO54" s="781"/>
      <c r="OWP54" s="781"/>
      <c r="OWQ54" s="781"/>
      <c r="OWR54" s="781"/>
      <c r="OWS54" s="781"/>
      <c r="OWT54" s="781"/>
      <c r="OWU54" s="781"/>
      <c r="OWV54" s="781"/>
      <c r="OWW54" s="781"/>
      <c r="OWX54" s="781"/>
      <c r="OWY54" s="781"/>
      <c r="OWZ54" s="781"/>
      <c r="OXA54" s="781"/>
      <c r="OXB54" s="781"/>
      <c r="OXC54" s="781"/>
      <c r="OXD54" s="781"/>
      <c r="OXE54" s="781"/>
      <c r="OXF54" s="781"/>
      <c r="OXG54" s="781"/>
      <c r="OXH54" s="781"/>
      <c r="OXI54" s="781"/>
      <c r="OXJ54" s="781"/>
      <c r="OXK54" s="781"/>
      <c r="OXL54" s="781"/>
      <c r="OXM54" s="781"/>
      <c r="OXN54" s="781"/>
      <c r="OXO54" s="781"/>
      <c r="OXP54" s="781"/>
      <c r="OXQ54" s="781"/>
      <c r="OXR54" s="781"/>
      <c r="OXS54" s="781"/>
      <c r="OXT54" s="781"/>
      <c r="OXU54" s="781"/>
      <c r="OXV54" s="781"/>
      <c r="OXW54" s="781"/>
      <c r="OXX54" s="781"/>
      <c r="OXY54" s="781"/>
      <c r="OXZ54" s="781"/>
      <c r="OYA54" s="781"/>
      <c r="OYB54" s="781"/>
      <c r="OYC54" s="781"/>
      <c r="OYD54" s="781"/>
      <c r="OYE54" s="781"/>
      <c r="OYF54" s="781"/>
      <c r="OYG54" s="781"/>
      <c r="OYH54" s="781"/>
      <c r="OYI54" s="781"/>
      <c r="OYJ54" s="781"/>
      <c r="OYK54" s="781"/>
      <c r="OYL54" s="781"/>
      <c r="OYM54" s="781"/>
      <c r="OYN54" s="781"/>
      <c r="OYO54" s="781"/>
      <c r="OYP54" s="781"/>
      <c r="OYQ54" s="781"/>
      <c r="OYR54" s="781"/>
      <c r="OYS54" s="781"/>
      <c r="OYT54" s="781"/>
      <c r="OYU54" s="781"/>
      <c r="OYV54" s="781"/>
      <c r="OYW54" s="781"/>
      <c r="OYX54" s="781"/>
      <c r="OYY54" s="781"/>
      <c r="OYZ54" s="781"/>
      <c r="OZA54" s="781"/>
      <c r="OZB54" s="781"/>
      <c r="OZC54" s="781"/>
      <c r="OZD54" s="781"/>
      <c r="OZE54" s="781"/>
      <c r="OZF54" s="781"/>
      <c r="OZG54" s="781"/>
      <c r="OZH54" s="781"/>
      <c r="OZI54" s="781"/>
      <c r="OZJ54" s="781"/>
      <c r="OZK54" s="781"/>
      <c r="OZL54" s="781"/>
      <c r="OZM54" s="781"/>
      <c r="OZN54" s="781"/>
      <c r="OZO54" s="781"/>
      <c r="OZP54" s="781"/>
      <c r="OZQ54" s="781"/>
      <c r="OZR54" s="781"/>
      <c r="OZS54" s="781"/>
      <c r="OZT54" s="781"/>
      <c r="OZU54" s="781"/>
      <c r="OZV54" s="781"/>
      <c r="OZW54" s="781"/>
      <c r="OZX54" s="781"/>
      <c r="OZY54" s="781"/>
      <c r="OZZ54" s="781"/>
      <c r="PAA54" s="781"/>
      <c r="PAB54" s="781"/>
      <c r="PAC54" s="781"/>
      <c r="PAD54" s="781"/>
      <c r="PAE54" s="781"/>
      <c r="PAF54" s="781"/>
      <c r="PAG54" s="781"/>
      <c r="PAH54" s="781"/>
      <c r="PAI54" s="781"/>
      <c r="PAJ54" s="781"/>
      <c r="PAK54" s="781"/>
      <c r="PAL54" s="781"/>
      <c r="PAM54" s="781"/>
      <c r="PAN54" s="781"/>
      <c r="PAO54" s="781"/>
      <c r="PAP54" s="781"/>
      <c r="PAQ54" s="781"/>
      <c r="PAR54" s="781"/>
      <c r="PAS54" s="781"/>
      <c r="PAT54" s="781"/>
      <c r="PAU54" s="781"/>
      <c r="PAV54" s="781"/>
      <c r="PAW54" s="781"/>
      <c r="PAX54" s="781"/>
      <c r="PAY54" s="781"/>
      <c r="PAZ54" s="781"/>
      <c r="PBA54" s="781"/>
      <c r="PBB54" s="781"/>
      <c r="PBC54" s="781"/>
      <c r="PBD54" s="781"/>
      <c r="PBE54" s="781"/>
      <c r="PBF54" s="781"/>
      <c r="PBG54" s="781"/>
      <c r="PBH54" s="781"/>
      <c r="PBI54" s="781"/>
      <c r="PBJ54" s="781"/>
      <c r="PBK54" s="781"/>
      <c r="PBL54" s="781"/>
      <c r="PBM54" s="781"/>
      <c r="PBN54" s="781"/>
      <c r="PBO54" s="781"/>
      <c r="PBP54" s="781"/>
      <c r="PBQ54" s="781"/>
      <c r="PBR54" s="781"/>
      <c r="PBS54" s="781"/>
      <c r="PBT54" s="781"/>
      <c r="PBU54" s="781"/>
      <c r="PBV54" s="781"/>
      <c r="PBW54" s="781"/>
      <c r="PBX54" s="781"/>
      <c r="PBY54" s="781"/>
      <c r="PBZ54" s="781"/>
      <c r="PCA54" s="781"/>
      <c r="PCB54" s="781"/>
      <c r="PCC54" s="781"/>
      <c r="PCD54" s="781"/>
      <c r="PCE54" s="781"/>
      <c r="PCF54" s="781"/>
      <c r="PCG54" s="781"/>
      <c r="PCH54" s="781"/>
      <c r="PCI54" s="781"/>
      <c r="PCJ54" s="781"/>
      <c r="PCK54" s="781"/>
      <c r="PCL54" s="781"/>
      <c r="PCM54" s="781"/>
      <c r="PCN54" s="781"/>
      <c r="PCO54" s="781"/>
      <c r="PCP54" s="781"/>
      <c r="PCQ54" s="781"/>
      <c r="PCR54" s="781"/>
      <c r="PCS54" s="781"/>
      <c r="PCT54" s="781"/>
      <c r="PCU54" s="781"/>
      <c r="PCV54" s="781"/>
      <c r="PCW54" s="781"/>
      <c r="PCX54" s="781"/>
      <c r="PCY54" s="781"/>
      <c r="PCZ54" s="781"/>
      <c r="PDA54" s="781"/>
      <c r="PDB54" s="781"/>
      <c r="PDC54" s="781"/>
      <c r="PDD54" s="781"/>
      <c r="PDE54" s="781"/>
      <c r="PDF54" s="781"/>
      <c r="PDG54" s="781"/>
      <c r="PDH54" s="781"/>
      <c r="PDI54" s="781"/>
      <c r="PDJ54" s="781"/>
      <c r="PDK54" s="781"/>
      <c r="PDL54" s="781"/>
      <c r="PDM54" s="781"/>
      <c r="PDN54" s="781"/>
      <c r="PDO54" s="781"/>
      <c r="PDP54" s="781"/>
      <c r="PDQ54" s="781"/>
      <c r="PDR54" s="781"/>
      <c r="PDS54" s="781"/>
      <c r="PDT54" s="781"/>
      <c r="PDU54" s="781"/>
      <c r="PDV54" s="781"/>
      <c r="PDW54" s="781"/>
      <c r="PDX54" s="781"/>
      <c r="PDY54" s="781"/>
      <c r="PDZ54" s="781"/>
      <c r="PEA54" s="781"/>
      <c r="PEB54" s="781"/>
      <c r="PEC54" s="781"/>
      <c r="PED54" s="781"/>
      <c r="PEE54" s="781"/>
      <c r="PEF54" s="781"/>
      <c r="PEG54" s="781"/>
      <c r="PEH54" s="781"/>
      <c r="PEI54" s="781"/>
      <c r="PEJ54" s="781"/>
      <c r="PEK54" s="781"/>
      <c r="PEL54" s="781"/>
      <c r="PEM54" s="781"/>
      <c r="PEN54" s="781"/>
      <c r="PEO54" s="781"/>
      <c r="PEP54" s="781"/>
      <c r="PEQ54" s="781"/>
      <c r="PER54" s="781"/>
      <c r="PES54" s="781"/>
      <c r="PET54" s="781"/>
      <c r="PEU54" s="781"/>
      <c r="PEV54" s="781"/>
      <c r="PEW54" s="781"/>
      <c r="PEX54" s="781"/>
      <c r="PEY54" s="781"/>
      <c r="PEZ54" s="781"/>
      <c r="PFA54" s="781"/>
      <c r="PFB54" s="781"/>
      <c r="PFC54" s="781"/>
      <c r="PFD54" s="781"/>
      <c r="PFE54" s="781"/>
      <c r="PFF54" s="781"/>
      <c r="PFG54" s="781"/>
      <c r="PFH54" s="781"/>
      <c r="PFI54" s="781"/>
      <c r="PFJ54" s="781"/>
      <c r="PFK54" s="781"/>
      <c r="PFL54" s="781"/>
      <c r="PFM54" s="781"/>
      <c r="PFN54" s="781"/>
      <c r="PFO54" s="781"/>
      <c r="PFP54" s="781"/>
      <c r="PFQ54" s="781"/>
      <c r="PFR54" s="781"/>
      <c r="PFS54" s="781"/>
      <c r="PFT54" s="781"/>
      <c r="PFU54" s="781"/>
      <c r="PFV54" s="781"/>
      <c r="PFW54" s="781"/>
      <c r="PFX54" s="781"/>
      <c r="PFY54" s="781"/>
      <c r="PFZ54" s="781"/>
      <c r="PGA54" s="781"/>
      <c r="PGB54" s="781"/>
      <c r="PGC54" s="781"/>
      <c r="PGD54" s="781"/>
      <c r="PGE54" s="781"/>
      <c r="PGF54" s="781"/>
      <c r="PGG54" s="781"/>
      <c r="PGH54" s="781"/>
      <c r="PGI54" s="781"/>
      <c r="PGJ54" s="781"/>
      <c r="PGK54" s="781"/>
      <c r="PGL54" s="781"/>
      <c r="PGM54" s="781"/>
      <c r="PGN54" s="781"/>
      <c r="PGO54" s="781"/>
      <c r="PGP54" s="781"/>
      <c r="PGQ54" s="781"/>
      <c r="PGR54" s="781"/>
      <c r="PGS54" s="781"/>
      <c r="PGT54" s="781"/>
      <c r="PGU54" s="781"/>
      <c r="PGV54" s="781"/>
      <c r="PGW54" s="781"/>
      <c r="PGX54" s="781"/>
      <c r="PGY54" s="781"/>
      <c r="PGZ54" s="781"/>
      <c r="PHA54" s="781"/>
      <c r="PHB54" s="781"/>
      <c r="PHC54" s="781"/>
      <c r="PHD54" s="781"/>
      <c r="PHE54" s="781"/>
      <c r="PHF54" s="781"/>
      <c r="PHG54" s="781"/>
      <c r="PHH54" s="781"/>
      <c r="PHI54" s="781"/>
      <c r="PHJ54" s="781"/>
      <c r="PHK54" s="781"/>
      <c r="PHL54" s="781"/>
      <c r="PHM54" s="781"/>
      <c r="PHN54" s="781"/>
      <c r="PHO54" s="781"/>
      <c r="PHP54" s="781"/>
      <c r="PHQ54" s="781"/>
      <c r="PHR54" s="781"/>
      <c r="PHS54" s="781"/>
      <c r="PHT54" s="781"/>
      <c r="PHU54" s="781"/>
      <c r="PHV54" s="781"/>
      <c r="PHW54" s="781"/>
      <c r="PHX54" s="781"/>
      <c r="PHY54" s="781"/>
      <c r="PHZ54" s="781"/>
      <c r="PIA54" s="781"/>
      <c r="PIB54" s="781"/>
      <c r="PIC54" s="781"/>
      <c r="PID54" s="781"/>
      <c r="PIE54" s="781"/>
      <c r="PIF54" s="781"/>
      <c r="PIG54" s="781"/>
      <c r="PIH54" s="781"/>
      <c r="PII54" s="781"/>
      <c r="PIJ54" s="781"/>
      <c r="PIK54" s="781"/>
      <c r="PIL54" s="781"/>
      <c r="PIM54" s="781"/>
      <c r="PIN54" s="781"/>
      <c r="PIO54" s="781"/>
      <c r="PIP54" s="781"/>
      <c r="PIQ54" s="781"/>
      <c r="PIR54" s="781"/>
      <c r="PIS54" s="781"/>
      <c r="PIT54" s="781"/>
      <c r="PIU54" s="781"/>
      <c r="PIV54" s="781"/>
      <c r="PIW54" s="781"/>
      <c r="PIX54" s="781"/>
      <c r="PIY54" s="781"/>
      <c r="PIZ54" s="781"/>
      <c r="PJA54" s="781"/>
      <c r="PJB54" s="781"/>
      <c r="PJC54" s="781"/>
      <c r="PJD54" s="781"/>
      <c r="PJE54" s="781"/>
      <c r="PJF54" s="781"/>
      <c r="PJG54" s="781"/>
      <c r="PJH54" s="781"/>
      <c r="PJI54" s="781"/>
      <c r="PJJ54" s="781"/>
      <c r="PJK54" s="781"/>
      <c r="PJL54" s="781"/>
      <c r="PJM54" s="781"/>
      <c r="PJN54" s="781"/>
      <c r="PJO54" s="781"/>
      <c r="PJP54" s="781"/>
      <c r="PJQ54" s="781"/>
      <c r="PJR54" s="781"/>
      <c r="PJS54" s="781"/>
      <c r="PJT54" s="781"/>
      <c r="PJU54" s="781"/>
      <c r="PJV54" s="781"/>
      <c r="PJW54" s="781"/>
      <c r="PJX54" s="781"/>
      <c r="PJY54" s="781"/>
      <c r="PJZ54" s="781"/>
      <c r="PKA54" s="781"/>
      <c r="PKB54" s="781"/>
      <c r="PKC54" s="781"/>
      <c r="PKD54" s="781"/>
      <c r="PKE54" s="781"/>
      <c r="PKF54" s="781"/>
      <c r="PKG54" s="781"/>
      <c r="PKH54" s="781"/>
      <c r="PKI54" s="781"/>
      <c r="PKJ54" s="781"/>
      <c r="PKK54" s="781"/>
      <c r="PKL54" s="781"/>
      <c r="PKM54" s="781"/>
      <c r="PKN54" s="781"/>
      <c r="PKO54" s="781"/>
      <c r="PKP54" s="781"/>
      <c r="PKQ54" s="781"/>
      <c r="PKR54" s="781"/>
      <c r="PKS54" s="781"/>
      <c r="PKT54" s="781"/>
      <c r="PKU54" s="781"/>
      <c r="PKV54" s="781"/>
      <c r="PKW54" s="781"/>
      <c r="PKX54" s="781"/>
      <c r="PKY54" s="781"/>
      <c r="PKZ54" s="781"/>
      <c r="PLA54" s="781"/>
      <c r="PLB54" s="781"/>
      <c r="PLC54" s="781"/>
      <c r="PLD54" s="781"/>
      <c r="PLE54" s="781"/>
      <c r="PLF54" s="781"/>
      <c r="PLG54" s="781"/>
      <c r="PLH54" s="781"/>
      <c r="PLI54" s="781"/>
      <c r="PLJ54" s="781"/>
      <c r="PLK54" s="781"/>
      <c r="PLL54" s="781"/>
      <c r="PLM54" s="781"/>
      <c r="PLN54" s="781"/>
      <c r="PLO54" s="781"/>
      <c r="PLP54" s="781"/>
      <c r="PLQ54" s="781"/>
      <c r="PLR54" s="781"/>
      <c r="PLS54" s="781"/>
      <c r="PLT54" s="781"/>
      <c r="PLU54" s="781"/>
      <c r="PLV54" s="781"/>
      <c r="PLW54" s="781"/>
      <c r="PLX54" s="781"/>
      <c r="PLY54" s="781"/>
      <c r="PLZ54" s="781"/>
      <c r="PMA54" s="781"/>
      <c r="PMB54" s="781"/>
      <c r="PMC54" s="781"/>
      <c r="PMD54" s="781"/>
      <c r="PME54" s="781"/>
      <c r="PMF54" s="781"/>
      <c r="PMG54" s="781"/>
      <c r="PMH54" s="781"/>
      <c r="PMI54" s="781"/>
      <c r="PMJ54" s="781"/>
      <c r="PMK54" s="781"/>
      <c r="PML54" s="781"/>
      <c r="PMM54" s="781"/>
      <c r="PMN54" s="781"/>
      <c r="PMO54" s="781"/>
      <c r="PMP54" s="781"/>
      <c r="PMQ54" s="781"/>
      <c r="PMR54" s="781"/>
      <c r="PMS54" s="781"/>
      <c r="PMT54" s="781"/>
      <c r="PMU54" s="781"/>
      <c r="PMV54" s="781"/>
      <c r="PMW54" s="781"/>
      <c r="PMX54" s="781"/>
      <c r="PMY54" s="781"/>
      <c r="PMZ54" s="781"/>
      <c r="PNA54" s="781"/>
      <c r="PNB54" s="781"/>
      <c r="PNC54" s="781"/>
      <c r="PND54" s="781"/>
      <c r="PNE54" s="781"/>
      <c r="PNF54" s="781"/>
      <c r="PNG54" s="781"/>
      <c r="PNH54" s="781"/>
      <c r="PNI54" s="781"/>
      <c r="PNJ54" s="781"/>
      <c r="PNK54" s="781"/>
      <c r="PNL54" s="781"/>
      <c r="PNM54" s="781"/>
      <c r="PNN54" s="781"/>
      <c r="PNO54" s="781"/>
      <c r="PNP54" s="781"/>
      <c r="PNQ54" s="781"/>
      <c r="PNR54" s="781"/>
      <c r="PNS54" s="781"/>
      <c r="PNT54" s="781"/>
      <c r="PNU54" s="781"/>
      <c r="PNV54" s="781"/>
      <c r="PNW54" s="781"/>
      <c r="PNX54" s="781"/>
      <c r="PNY54" s="781"/>
      <c r="PNZ54" s="781"/>
      <c r="POA54" s="781"/>
      <c r="POB54" s="781"/>
      <c r="POC54" s="781"/>
      <c r="POD54" s="781"/>
      <c r="POE54" s="781"/>
      <c r="POF54" s="781"/>
      <c r="POG54" s="781"/>
      <c r="POH54" s="781"/>
      <c r="POI54" s="781"/>
      <c r="POJ54" s="781"/>
      <c r="POK54" s="781"/>
      <c r="POL54" s="781"/>
      <c r="POM54" s="781"/>
      <c r="PON54" s="781"/>
      <c r="POO54" s="781"/>
      <c r="POP54" s="781"/>
      <c r="POQ54" s="781"/>
      <c r="POR54" s="781"/>
      <c r="POS54" s="781"/>
      <c r="POT54" s="781"/>
      <c r="POU54" s="781"/>
      <c r="POV54" s="781"/>
      <c r="POW54" s="781"/>
      <c r="POX54" s="781"/>
      <c r="POY54" s="781"/>
      <c r="POZ54" s="781"/>
      <c r="PPA54" s="781"/>
      <c r="PPB54" s="781"/>
      <c r="PPC54" s="781"/>
      <c r="PPD54" s="781"/>
      <c r="PPE54" s="781"/>
      <c r="PPF54" s="781"/>
      <c r="PPG54" s="781"/>
      <c r="PPH54" s="781"/>
      <c r="PPI54" s="781"/>
      <c r="PPJ54" s="781"/>
      <c r="PPK54" s="781"/>
      <c r="PPL54" s="781"/>
      <c r="PPM54" s="781"/>
      <c r="PPN54" s="781"/>
      <c r="PPO54" s="781"/>
      <c r="PPP54" s="781"/>
      <c r="PPQ54" s="781"/>
      <c r="PPR54" s="781"/>
      <c r="PPS54" s="781"/>
      <c r="PPT54" s="781"/>
      <c r="PPU54" s="781"/>
      <c r="PPV54" s="781"/>
      <c r="PPW54" s="781"/>
      <c r="PPX54" s="781"/>
      <c r="PPY54" s="781"/>
      <c r="PPZ54" s="781"/>
      <c r="PQA54" s="781"/>
      <c r="PQB54" s="781"/>
      <c r="PQC54" s="781"/>
      <c r="PQD54" s="781"/>
      <c r="PQE54" s="781"/>
      <c r="PQF54" s="781"/>
      <c r="PQG54" s="781"/>
      <c r="PQH54" s="781"/>
      <c r="PQI54" s="781"/>
      <c r="PQJ54" s="781"/>
      <c r="PQK54" s="781"/>
      <c r="PQL54" s="781"/>
      <c r="PQM54" s="781"/>
      <c r="PQN54" s="781"/>
      <c r="PQO54" s="781"/>
      <c r="PQP54" s="781"/>
      <c r="PQQ54" s="781"/>
      <c r="PQR54" s="781"/>
      <c r="PQS54" s="781"/>
      <c r="PQT54" s="781"/>
      <c r="PQU54" s="781"/>
      <c r="PQV54" s="781"/>
      <c r="PQW54" s="781"/>
      <c r="PQX54" s="781"/>
      <c r="PQY54" s="781"/>
      <c r="PQZ54" s="781"/>
      <c r="PRA54" s="781"/>
      <c r="PRB54" s="781"/>
      <c r="PRC54" s="781"/>
      <c r="PRD54" s="781"/>
      <c r="PRE54" s="781"/>
      <c r="PRF54" s="781"/>
      <c r="PRG54" s="781"/>
      <c r="PRH54" s="781"/>
      <c r="PRI54" s="781"/>
      <c r="PRJ54" s="781"/>
      <c r="PRK54" s="781"/>
      <c r="PRL54" s="781"/>
      <c r="PRM54" s="781"/>
      <c r="PRN54" s="781"/>
      <c r="PRO54" s="781"/>
      <c r="PRP54" s="781"/>
      <c r="PRQ54" s="781"/>
      <c r="PRR54" s="781"/>
      <c r="PRS54" s="781"/>
      <c r="PRT54" s="781"/>
      <c r="PRU54" s="781"/>
      <c r="PRV54" s="781"/>
      <c r="PRW54" s="781"/>
      <c r="PRX54" s="781"/>
      <c r="PRY54" s="781"/>
      <c r="PRZ54" s="781"/>
      <c r="PSA54" s="781"/>
      <c r="PSB54" s="781"/>
      <c r="PSC54" s="781"/>
      <c r="PSD54" s="781"/>
      <c r="PSE54" s="781"/>
      <c r="PSF54" s="781"/>
      <c r="PSG54" s="781"/>
      <c r="PSH54" s="781"/>
      <c r="PSI54" s="781"/>
      <c r="PSJ54" s="781"/>
      <c r="PSK54" s="781"/>
      <c r="PSL54" s="781"/>
      <c r="PSM54" s="781"/>
      <c r="PSN54" s="781"/>
      <c r="PSO54" s="781"/>
      <c r="PSP54" s="781"/>
      <c r="PSQ54" s="781"/>
      <c r="PSR54" s="781"/>
      <c r="PSS54" s="781"/>
      <c r="PST54" s="781"/>
      <c r="PSU54" s="781"/>
      <c r="PSV54" s="781"/>
      <c r="PSW54" s="781"/>
      <c r="PSX54" s="781"/>
      <c r="PSY54" s="781"/>
      <c r="PSZ54" s="781"/>
      <c r="PTA54" s="781"/>
      <c r="PTB54" s="781"/>
      <c r="PTC54" s="781"/>
      <c r="PTD54" s="781"/>
      <c r="PTE54" s="781"/>
      <c r="PTF54" s="781"/>
      <c r="PTG54" s="781"/>
      <c r="PTH54" s="781"/>
      <c r="PTI54" s="781"/>
      <c r="PTJ54" s="781"/>
      <c r="PTK54" s="781"/>
      <c r="PTL54" s="781"/>
      <c r="PTM54" s="781"/>
      <c r="PTN54" s="781"/>
      <c r="PTO54" s="781"/>
      <c r="PTP54" s="781"/>
      <c r="PTQ54" s="781"/>
      <c r="PTR54" s="781"/>
      <c r="PTS54" s="781"/>
      <c r="PTT54" s="781"/>
      <c r="PTU54" s="781"/>
      <c r="PTV54" s="781"/>
      <c r="PTW54" s="781"/>
      <c r="PTX54" s="781"/>
      <c r="PTY54" s="781"/>
      <c r="PTZ54" s="781"/>
      <c r="PUA54" s="781"/>
      <c r="PUB54" s="781"/>
      <c r="PUC54" s="781"/>
      <c r="PUD54" s="781"/>
      <c r="PUE54" s="781"/>
      <c r="PUF54" s="781"/>
      <c r="PUG54" s="781"/>
      <c r="PUH54" s="781"/>
      <c r="PUI54" s="781"/>
      <c r="PUJ54" s="781"/>
      <c r="PUK54" s="781"/>
      <c r="PUL54" s="781"/>
      <c r="PUM54" s="781"/>
      <c r="PUN54" s="781"/>
      <c r="PUO54" s="781"/>
      <c r="PUP54" s="781"/>
      <c r="PUQ54" s="781"/>
      <c r="PUR54" s="781"/>
      <c r="PUS54" s="781"/>
      <c r="PUT54" s="781"/>
      <c r="PUU54" s="781"/>
      <c r="PUV54" s="781"/>
      <c r="PUW54" s="781"/>
      <c r="PUX54" s="781"/>
      <c r="PUY54" s="781"/>
      <c r="PUZ54" s="781"/>
      <c r="PVA54" s="781"/>
      <c r="PVB54" s="781"/>
      <c r="PVC54" s="781"/>
      <c r="PVD54" s="781"/>
      <c r="PVE54" s="781"/>
      <c r="PVF54" s="781"/>
      <c r="PVG54" s="781"/>
      <c r="PVH54" s="781"/>
      <c r="PVI54" s="781"/>
      <c r="PVJ54" s="781"/>
      <c r="PVK54" s="781"/>
      <c r="PVL54" s="781"/>
      <c r="PVM54" s="781"/>
      <c r="PVN54" s="781"/>
      <c r="PVO54" s="781"/>
      <c r="PVP54" s="781"/>
      <c r="PVQ54" s="781"/>
      <c r="PVR54" s="781"/>
      <c r="PVS54" s="781"/>
      <c r="PVT54" s="781"/>
      <c r="PVU54" s="781"/>
      <c r="PVV54" s="781"/>
      <c r="PVW54" s="781"/>
      <c r="PVX54" s="781"/>
      <c r="PVY54" s="781"/>
      <c r="PVZ54" s="781"/>
      <c r="PWA54" s="781"/>
      <c r="PWB54" s="781"/>
      <c r="PWC54" s="781"/>
      <c r="PWD54" s="781"/>
      <c r="PWE54" s="781"/>
      <c r="PWF54" s="781"/>
      <c r="PWG54" s="781"/>
      <c r="PWH54" s="781"/>
      <c r="PWI54" s="781"/>
      <c r="PWJ54" s="781"/>
      <c r="PWK54" s="781"/>
      <c r="PWL54" s="781"/>
      <c r="PWM54" s="781"/>
      <c r="PWN54" s="781"/>
      <c r="PWO54" s="781"/>
      <c r="PWP54" s="781"/>
      <c r="PWQ54" s="781"/>
      <c r="PWR54" s="781"/>
      <c r="PWS54" s="781"/>
      <c r="PWT54" s="781"/>
      <c r="PWU54" s="781"/>
      <c r="PWV54" s="781"/>
      <c r="PWW54" s="781"/>
      <c r="PWX54" s="781"/>
      <c r="PWY54" s="781"/>
      <c r="PWZ54" s="781"/>
      <c r="PXA54" s="781"/>
      <c r="PXB54" s="781"/>
      <c r="PXC54" s="781"/>
      <c r="PXD54" s="781"/>
      <c r="PXE54" s="781"/>
      <c r="PXF54" s="781"/>
      <c r="PXG54" s="781"/>
      <c r="PXH54" s="781"/>
      <c r="PXI54" s="781"/>
      <c r="PXJ54" s="781"/>
      <c r="PXK54" s="781"/>
      <c r="PXL54" s="781"/>
      <c r="PXM54" s="781"/>
      <c r="PXN54" s="781"/>
      <c r="PXO54" s="781"/>
      <c r="PXP54" s="781"/>
      <c r="PXQ54" s="781"/>
      <c r="PXR54" s="781"/>
      <c r="PXS54" s="781"/>
      <c r="PXT54" s="781"/>
      <c r="PXU54" s="781"/>
      <c r="PXV54" s="781"/>
      <c r="PXW54" s="781"/>
      <c r="PXX54" s="781"/>
      <c r="PXY54" s="781"/>
      <c r="PXZ54" s="781"/>
      <c r="PYA54" s="781"/>
      <c r="PYB54" s="781"/>
      <c r="PYC54" s="781"/>
      <c r="PYD54" s="781"/>
      <c r="PYE54" s="781"/>
      <c r="PYF54" s="781"/>
      <c r="PYG54" s="781"/>
      <c r="PYH54" s="781"/>
      <c r="PYI54" s="781"/>
      <c r="PYJ54" s="781"/>
      <c r="PYK54" s="781"/>
      <c r="PYL54" s="781"/>
      <c r="PYM54" s="781"/>
      <c r="PYN54" s="781"/>
      <c r="PYO54" s="781"/>
      <c r="PYP54" s="781"/>
      <c r="PYQ54" s="781"/>
      <c r="PYR54" s="781"/>
      <c r="PYS54" s="781"/>
      <c r="PYT54" s="781"/>
      <c r="PYU54" s="781"/>
      <c r="PYV54" s="781"/>
      <c r="PYW54" s="781"/>
      <c r="PYX54" s="781"/>
      <c r="PYY54" s="781"/>
      <c r="PYZ54" s="781"/>
      <c r="PZA54" s="781"/>
      <c r="PZB54" s="781"/>
      <c r="PZC54" s="781"/>
      <c r="PZD54" s="781"/>
      <c r="PZE54" s="781"/>
      <c r="PZF54" s="781"/>
      <c r="PZG54" s="781"/>
      <c r="PZH54" s="781"/>
      <c r="PZI54" s="781"/>
      <c r="PZJ54" s="781"/>
      <c r="PZK54" s="781"/>
      <c r="PZL54" s="781"/>
      <c r="PZM54" s="781"/>
      <c r="PZN54" s="781"/>
      <c r="PZO54" s="781"/>
      <c r="PZP54" s="781"/>
      <c r="PZQ54" s="781"/>
      <c r="PZR54" s="781"/>
      <c r="PZS54" s="781"/>
      <c r="PZT54" s="781"/>
      <c r="PZU54" s="781"/>
      <c r="PZV54" s="781"/>
      <c r="PZW54" s="781"/>
      <c r="PZX54" s="781"/>
      <c r="PZY54" s="781"/>
      <c r="PZZ54" s="781"/>
      <c r="QAA54" s="781"/>
      <c r="QAB54" s="781"/>
      <c r="QAC54" s="781"/>
      <c r="QAD54" s="781"/>
      <c r="QAE54" s="781"/>
      <c r="QAF54" s="781"/>
      <c r="QAG54" s="781"/>
      <c r="QAH54" s="781"/>
      <c r="QAI54" s="781"/>
      <c r="QAJ54" s="781"/>
      <c r="QAK54" s="781"/>
      <c r="QAL54" s="781"/>
      <c r="QAM54" s="781"/>
      <c r="QAN54" s="781"/>
      <c r="QAO54" s="781"/>
      <c r="QAP54" s="781"/>
      <c r="QAQ54" s="781"/>
      <c r="QAR54" s="781"/>
      <c r="QAS54" s="781"/>
      <c r="QAT54" s="781"/>
      <c r="QAU54" s="781"/>
      <c r="QAV54" s="781"/>
      <c r="QAW54" s="781"/>
      <c r="QAX54" s="781"/>
      <c r="QAY54" s="781"/>
      <c r="QAZ54" s="781"/>
      <c r="QBA54" s="781"/>
      <c r="QBB54" s="781"/>
      <c r="QBC54" s="781"/>
      <c r="QBD54" s="781"/>
      <c r="QBE54" s="781"/>
      <c r="QBF54" s="781"/>
      <c r="QBG54" s="781"/>
      <c r="QBH54" s="781"/>
      <c r="QBI54" s="781"/>
      <c r="QBJ54" s="781"/>
      <c r="QBK54" s="781"/>
      <c r="QBL54" s="781"/>
      <c r="QBM54" s="781"/>
      <c r="QBN54" s="781"/>
      <c r="QBO54" s="781"/>
      <c r="QBP54" s="781"/>
      <c r="QBQ54" s="781"/>
      <c r="QBR54" s="781"/>
      <c r="QBS54" s="781"/>
      <c r="QBT54" s="781"/>
      <c r="QBU54" s="781"/>
      <c r="QBV54" s="781"/>
      <c r="QBW54" s="781"/>
      <c r="QBX54" s="781"/>
      <c r="QBY54" s="781"/>
      <c r="QBZ54" s="781"/>
      <c r="QCA54" s="781"/>
      <c r="QCB54" s="781"/>
      <c r="QCC54" s="781"/>
      <c r="QCD54" s="781"/>
      <c r="QCE54" s="781"/>
      <c r="QCF54" s="781"/>
      <c r="QCG54" s="781"/>
      <c r="QCH54" s="781"/>
      <c r="QCI54" s="781"/>
      <c r="QCJ54" s="781"/>
      <c r="QCK54" s="781"/>
      <c r="QCL54" s="781"/>
      <c r="QCM54" s="781"/>
      <c r="QCN54" s="781"/>
      <c r="QCO54" s="781"/>
      <c r="QCP54" s="781"/>
      <c r="QCQ54" s="781"/>
      <c r="QCR54" s="781"/>
      <c r="QCS54" s="781"/>
      <c r="QCT54" s="781"/>
      <c r="QCU54" s="781"/>
      <c r="QCV54" s="781"/>
      <c r="QCW54" s="781"/>
      <c r="QCX54" s="781"/>
      <c r="QCY54" s="781"/>
      <c r="QCZ54" s="781"/>
      <c r="QDA54" s="781"/>
      <c r="QDB54" s="781"/>
      <c r="QDC54" s="781"/>
      <c r="QDD54" s="781"/>
      <c r="QDE54" s="781"/>
      <c r="QDF54" s="781"/>
      <c r="QDG54" s="781"/>
      <c r="QDH54" s="781"/>
      <c r="QDI54" s="781"/>
      <c r="QDJ54" s="781"/>
      <c r="QDK54" s="781"/>
      <c r="QDL54" s="781"/>
      <c r="QDM54" s="781"/>
      <c r="QDN54" s="781"/>
      <c r="QDO54" s="781"/>
      <c r="QDP54" s="781"/>
      <c r="QDQ54" s="781"/>
      <c r="QDR54" s="781"/>
      <c r="QDS54" s="781"/>
      <c r="QDT54" s="781"/>
      <c r="QDU54" s="781"/>
      <c r="QDV54" s="781"/>
      <c r="QDW54" s="781"/>
      <c r="QDX54" s="781"/>
      <c r="QDY54" s="781"/>
      <c r="QDZ54" s="781"/>
      <c r="QEA54" s="781"/>
      <c r="QEB54" s="781"/>
      <c r="QEC54" s="781"/>
      <c r="QED54" s="781"/>
      <c r="QEE54" s="781"/>
      <c r="QEF54" s="781"/>
      <c r="QEG54" s="781"/>
      <c r="QEH54" s="781"/>
      <c r="QEI54" s="781"/>
      <c r="QEJ54" s="781"/>
      <c r="QEK54" s="781"/>
      <c r="QEL54" s="781"/>
      <c r="QEM54" s="781"/>
      <c r="QEN54" s="781"/>
      <c r="QEO54" s="781"/>
      <c r="QEP54" s="781"/>
      <c r="QEQ54" s="781"/>
      <c r="QER54" s="781"/>
      <c r="QES54" s="781"/>
      <c r="QET54" s="781"/>
      <c r="QEU54" s="781"/>
      <c r="QEV54" s="781"/>
      <c r="QEW54" s="781"/>
      <c r="QEX54" s="781"/>
      <c r="QEY54" s="781"/>
      <c r="QEZ54" s="781"/>
      <c r="QFA54" s="781"/>
      <c r="QFB54" s="781"/>
      <c r="QFC54" s="781"/>
      <c r="QFD54" s="781"/>
      <c r="QFE54" s="781"/>
      <c r="QFF54" s="781"/>
      <c r="QFG54" s="781"/>
      <c r="QFH54" s="781"/>
      <c r="QFI54" s="781"/>
      <c r="QFJ54" s="781"/>
      <c r="QFK54" s="781"/>
      <c r="QFL54" s="781"/>
      <c r="QFM54" s="781"/>
      <c r="QFN54" s="781"/>
      <c r="QFO54" s="781"/>
      <c r="QFP54" s="781"/>
      <c r="QFQ54" s="781"/>
      <c r="QFR54" s="781"/>
      <c r="QFS54" s="781"/>
      <c r="QFT54" s="781"/>
      <c r="QFU54" s="781"/>
      <c r="QFV54" s="781"/>
      <c r="QFW54" s="781"/>
      <c r="QFX54" s="781"/>
      <c r="QFY54" s="781"/>
      <c r="QFZ54" s="781"/>
      <c r="QGA54" s="781"/>
      <c r="QGB54" s="781"/>
      <c r="QGC54" s="781"/>
      <c r="QGD54" s="781"/>
      <c r="QGE54" s="781"/>
      <c r="QGF54" s="781"/>
      <c r="QGG54" s="781"/>
      <c r="QGH54" s="781"/>
      <c r="QGI54" s="781"/>
      <c r="QGJ54" s="781"/>
      <c r="QGK54" s="781"/>
      <c r="QGL54" s="781"/>
      <c r="QGM54" s="781"/>
      <c r="QGN54" s="781"/>
      <c r="QGO54" s="781"/>
      <c r="QGP54" s="781"/>
      <c r="QGQ54" s="781"/>
      <c r="QGR54" s="781"/>
      <c r="QGS54" s="781"/>
      <c r="QGT54" s="781"/>
      <c r="QGU54" s="781"/>
      <c r="QGV54" s="781"/>
      <c r="QGW54" s="781"/>
      <c r="QGX54" s="781"/>
      <c r="QGY54" s="781"/>
      <c r="QGZ54" s="781"/>
      <c r="QHA54" s="781"/>
      <c r="QHB54" s="781"/>
      <c r="QHC54" s="781"/>
      <c r="QHD54" s="781"/>
      <c r="QHE54" s="781"/>
      <c r="QHF54" s="781"/>
      <c r="QHG54" s="781"/>
      <c r="QHH54" s="781"/>
      <c r="QHI54" s="781"/>
      <c r="QHJ54" s="781"/>
      <c r="QHK54" s="781"/>
      <c r="QHL54" s="781"/>
      <c r="QHM54" s="781"/>
      <c r="QHN54" s="781"/>
      <c r="QHO54" s="781"/>
      <c r="QHP54" s="781"/>
      <c r="QHQ54" s="781"/>
      <c r="QHR54" s="781"/>
      <c r="QHS54" s="781"/>
      <c r="QHT54" s="781"/>
      <c r="QHU54" s="781"/>
      <c r="QHV54" s="781"/>
      <c r="QHW54" s="781"/>
      <c r="QHX54" s="781"/>
      <c r="QHY54" s="781"/>
      <c r="QHZ54" s="781"/>
      <c r="QIA54" s="781"/>
      <c r="QIB54" s="781"/>
      <c r="QIC54" s="781"/>
      <c r="QID54" s="781"/>
      <c r="QIE54" s="781"/>
      <c r="QIF54" s="781"/>
      <c r="QIG54" s="781"/>
      <c r="QIH54" s="781"/>
      <c r="QII54" s="781"/>
      <c r="QIJ54" s="781"/>
      <c r="QIK54" s="781"/>
      <c r="QIL54" s="781"/>
      <c r="QIM54" s="781"/>
      <c r="QIN54" s="781"/>
      <c r="QIO54" s="781"/>
      <c r="QIP54" s="781"/>
      <c r="QIQ54" s="781"/>
      <c r="QIR54" s="781"/>
      <c r="QIS54" s="781"/>
      <c r="QIT54" s="781"/>
      <c r="QIU54" s="781"/>
      <c r="QIV54" s="781"/>
      <c r="QIW54" s="781"/>
      <c r="QIX54" s="781"/>
      <c r="QIY54" s="781"/>
      <c r="QIZ54" s="781"/>
      <c r="QJA54" s="781"/>
      <c r="QJB54" s="781"/>
      <c r="QJC54" s="781"/>
      <c r="QJD54" s="781"/>
      <c r="QJE54" s="781"/>
      <c r="QJF54" s="781"/>
      <c r="QJG54" s="781"/>
      <c r="QJH54" s="781"/>
      <c r="QJI54" s="781"/>
      <c r="QJJ54" s="781"/>
      <c r="QJK54" s="781"/>
      <c r="QJL54" s="781"/>
      <c r="QJM54" s="781"/>
      <c r="QJN54" s="781"/>
      <c r="QJO54" s="781"/>
      <c r="QJP54" s="781"/>
      <c r="QJQ54" s="781"/>
      <c r="QJR54" s="781"/>
      <c r="QJS54" s="781"/>
      <c r="QJT54" s="781"/>
      <c r="QJU54" s="781"/>
      <c r="QJV54" s="781"/>
      <c r="QJW54" s="781"/>
      <c r="QJX54" s="781"/>
      <c r="QJY54" s="781"/>
      <c r="QJZ54" s="781"/>
      <c r="QKA54" s="781"/>
      <c r="QKB54" s="781"/>
      <c r="QKC54" s="781"/>
      <c r="QKD54" s="781"/>
      <c r="QKE54" s="781"/>
      <c r="QKF54" s="781"/>
      <c r="QKG54" s="781"/>
      <c r="QKH54" s="781"/>
      <c r="QKI54" s="781"/>
      <c r="QKJ54" s="781"/>
      <c r="QKK54" s="781"/>
      <c r="QKL54" s="781"/>
      <c r="QKM54" s="781"/>
      <c r="QKN54" s="781"/>
      <c r="QKO54" s="781"/>
      <c r="QKP54" s="781"/>
      <c r="QKQ54" s="781"/>
      <c r="QKR54" s="781"/>
      <c r="QKS54" s="781"/>
      <c r="QKT54" s="781"/>
      <c r="QKU54" s="781"/>
      <c r="QKV54" s="781"/>
      <c r="QKW54" s="781"/>
      <c r="QKX54" s="781"/>
      <c r="QKY54" s="781"/>
      <c r="QKZ54" s="781"/>
      <c r="QLA54" s="781"/>
      <c r="QLB54" s="781"/>
      <c r="QLC54" s="781"/>
      <c r="QLD54" s="781"/>
      <c r="QLE54" s="781"/>
      <c r="QLF54" s="781"/>
      <c r="QLG54" s="781"/>
      <c r="QLH54" s="781"/>
      <c r="QLI54" s="781"/>
      <c r="QLJ54" s="781"/>
      <c r="QLK54" s="781"/>
      <c r="QLL54" s="781"/>
      <c r="QLM54" s="781"/>
      <c r="QLN54" s="781"/>
      <c r="QLO54" s="781"/>
      <c r="QLP54" s="781"/>
      <c r="QLQ54" s="781"/>
      <c r="QLR54" s="781"/>
      <c r="QLS54" s="781"/>
      <c r="QLT54" s="781"/>
      <c r="QLU54" s="781"/>
      <c r="QLV54" s="781"/>
      <c r="QLW54" s="781"/>
      <c r="QLX54" s="781"/>
      <c r="QLY54" s="781"/>
      <c r="QLZ54" s="781"/>
      <c r="QMA54" s="781"/>
      <c r="QMB54" s="781"/>
      <c r="QMC54" s="781"/>
      <c r="QMD54" s="781"/>
      <c r="QME54" s="781"/>
      <c r="QMF54" s="781"/>
      <c r="QMG54" s="781"/>
      <c r="QMH54" s="781"/>
      <c r="QMI54" s="781"/>
      <c r="QMJ54" s="781"/>
      <c r="QMK54" s="781"/>
      <c r="QML54" s="781"/>
      <c r="QMM54" s="781"/>
      <c r="QMN54" s="781"/>
      <c r="QMO54" s="781"/>
      <c r="QMP54" s="781"/>
      <c r="QMQ54" s="781"/>
      <c r="QMR54" s="781"/>
      <c r="QMS54" s="781"/>
      <c r="QMT54" s="781"/>
      <c r="QMU54" s="781"/>
      <c r="QMV54" s="781"/>
      <c r="QMW54" s="781"/>
      <c r="QMX54" s="781"/>
      <c r="QMY54" s="781"/>
      <c r="QMZ54" s="781"/>
      <c r="QNA54" s="781"/>
      <c r="QNB54" s="781"/>
      <c r="QNC54" s="781"/>
      <c r="QND54" s="781"/>
      <c r="QNE54" s="781"/>
      <c r="QNF54" s="781"/>
      <c r="QNG54" s="781"/>
      <c r="QNH54" s="781"/>
      <c r="QNI54" s="781"/>
      <c r="QNJ54" s="781"/>
      <c r="QNK54" s="781"/>
      <c r="QNL54" s="781"/>
      <c r="QNM54" s="781"/>
      <c r="QNN54" s="781"/>
      <c r="QNO54" s="781"/>
      <c r="QNP54" s="781"/>
      <c r="QNQ54" s="781"/>
      <c r="QNR54" s="781"/>
      <c r="QNS54" s="781"/>
      <c r="QNT54" s="781"/>
      <c r="QNU54" s="781"/>
      <c r="QNV54" s="781"/>
      <c r="QNW54" s="781"/>
      <c r="QNX54" s="781"/>
      <c r="QNY54" s="781"/>
      <c r="QNZ54" s="781"/>
      <c r="QOA54" s="781"/>
      <c r="QOB54" s="781"/>
      <c r="QOC54" s="781"/>
      <c r="QOD54" s="781"/>
      <c r="QOE54" s="781"/>
      <c r="QOF54" s="781"/>
      <c r="QOG54" s="781"/>
      <c r="QOH54" s="781"/>
      <c r="QOI54" s="781"/>
      <c r="QOJ54" s="781"/>
      <c r="QOK54" s="781"/>
      <c r="QOL54" s="781"/>
      <c r="QOM54" s="781"/>
      <c r="QON54" s="781"/>
      <c r="QOO54" s="781"/>
      <c r="QOP54" s="781"/>
      <c r="QOQ54" s="781"/>
      <c r="QOR54" s="781"/>
      <c r="QOS54" s="781"/>
      <c r="QOT54" s="781"/>
      <c r="QOU54" s="781"/>
      <c r="QOV54" s="781"/>
      <c r="QOW54" s="781"/>
      <c r="QOX54" s="781"/>
      <c r="QOY54" s="781"/>
      <c r="QOZ54" s="781"/>
      <c r="QPA54" s="781"/>
      <c r="QPB54" s="781"/>
      <c r="QPC54" s="781"/>
      <c r="QPD54" s="781"/>
      <c r="QPE54" s="781"/>
      <c r="QPF54" s="781"/>
      <c r="QPG54" s="781"/>
      <c r="QPH54" s="781"/>
      <c r="QPI54" s="781"/>
      <c r="QPJ54" s="781"/>
      <c r="QPK54" s="781"/>
      <c r="QPL54" s="781"/>
      <c r="QPM54" s="781"/>
      <c r="QPN54" s="781"/>
      <c r="QPO54" s="781"/>
      <c r="QPP54" s="781"/>
      <c r="QPQ54" s="781"/>
      <c r="QPR54" s="781"/>
      <c r="QPS54" s="781"/>
      <c r="QPT54" s="781"/>
      <c r="QPU54" s="781"/>
      <c r="QPV54" s="781"/>
      <c r="QPW54" s="781"/>
      <c r="QPX54" s="781"/>
      <c r="QPY54" s="781"/>
      <c r="QPZ54" s="781"/>
      <c r="QQA54" s="781"/>
      <c r="QQB54" s="781"/>
      <c r="QQC54" s="781"/>
      <c r="QQD54" s="781"/>
      <c r="QQE54" s="781"/>
      <c r="QQF54" s="781"/>
      <c r="QQG54" s="781"/>
      <c r="QQH54" s="781"/>
      <c r="QQI54" s="781"/>
      <c r="QQJ54" s="781"/>
      <c r="QQK54" s="781"/>
      <c r="QQL54" s="781"/>
      <c r="QQM54" s="781"/>
      <c r="QQN54" s="781"/>
      <c r="QQO54" s="781"/>
      <c r="QQP54" s="781"/>
      <c r="QQQ54" s="781"/>
      <c r="QQR54" s="781"/>
      <c r="QQS54" s="781"/>
      <c r="QQT54" s="781"/>
      <c r="QQU54" s="781"/>
      <c r="QQV54" s="781"/>
      <c r="QQW54" s="781"/>
      <c r="QQX54" s="781"/>
      <c r="QQY54" s="781"/>
      <c r="QQZ54" s="781"/>
      <c r="QRA54" s="781"/>
      <c r="QRB54" s="781"/>
      <c r="QRC54" s="781"/>
      <c r="QRD54" s="781"/>
      <c r="QRE54" s="781"/>
      <c r="QRF54" s="781"/>
      <c r="QRG54" s="781"/>
      <c r="QRH54" s="781"/>
      <c r="QRI54" s="781"/>
      <c r="QRJ54" s="781"/>
      <c r="QRK54" s="781"/>
      <c r="QRL54" s="781"/>
      <c r="QRM54" s="781"/>
      <c r="QRN54" s="781"/>
      <c r="QRO54" s="781"/>
      <c r="QRP54" s="781"/>
      <c r="QRQ54" s="781"/>
      <c r="QRR54" s="781"/>
      <c r="QRS54" s="781"/>
      <c r="QRT54" s="781"/>
      <c r="QRU54" s="781"/>
      <c r="QRV54" s="781"/>
      <c r="QRW54" s="781"/>
      <c r="QRX54" s="781"/>
      <c r="QRY54" s="781"/>
      <c r="QRZ54" s="781"/>
      <c r="QSA54" s="781"/>
      <c r="QSB54" s="781"/>
      <c r="QSC54" s="781"/>
      <c r="QSD54" s="781"/>
      <c r="QSE54" s="781"/>
      <c r="QSF54" s="781"/>
      <c r="QSG54" s="781"/>
      <c r="QSH54" s="781"/>
      <c r="QSI54" s="781"/>
      <c r="QSJ54" s="781"/>
      <c r="QSK54" s="781"/>
      <c r="QSL54" s="781"/>
      <c r="QSM54" s="781"/>
      <c r="QSN54" s="781"/>
      <c r="QSO54" s="781"/>
      <c r="QSP54" s="781"/>
      <c r="QSQ54" s="781"/>
      <c r="QSR54" s="781"/>
      <c r="QSS54" s="781"/>
      <c r="QST54" s="781"/>
      <c r="QSU54" s="781"/>
      <c r="QSV54" s="781"/>
      <c r="QSW54" s="781"/>
      <c r="QSX54" s="781"/>
      <c r="QSY54" s="781"/>
      <c r="QSZ54" s="781"/>
      <c r="QTA54" s="781"/>
      <c r="QTB54" s="781"/>
      <c r="QTC54" s="781"/>
      <c r="QTD54" s="781"/>
      <c r="QTE54" s="781"/>
      <c r="QTF54" s="781"/>
      <c r="QTG54" s="781"/>
      <c r="QTH54" s="781"/>
      <c r="QTI54" s="781"/>
      <c r="QTJ54" s="781"/>
      <c r="QTK54" s="781"/>
      <c r="QTL54" s="781"/>
      <c r="QTM54" s="781"/>
      <c r="QTN54" s="781"/>
      <c r="QTO54" s="781"/>
      <c r="QTP54" s="781"/>
      <c r="QTQ54" s="781"/>
      <c r="QTR54" s="781"/>
      <c r="QTS54" s="781"/>
      <c r="QTT54" s="781"/>
      <c r="QTU54" s="781"/>
      <c r="QTV54" s="781"/>
      <c r="QTW54" s="781"/>
      <c r="QTX54" s="781"/>
      <c r="QTY54" s="781"/>
      <c r="QTZ54" s="781"/>
      <c r="QUA54" s="781"/>
      <c r="QUB54" s="781"/>
      <c r="QUC54" s="781"/>
      <c r="QUD54" s="781"/>
      <c r="QUE54" s="781"/>
      <c r="QUF54" s="781"/>
      <c r="QUG54" s="781"/>
      <c r="QUH54" s="781"/>
      <c r="QUI54" s="781"/>
      <c r="QUJ54" s="781"/>
      <c r="QUK54" s="781"/>
      <c r="QUL54" s="781"/>
      <c r="QUM54" s="781"/>
      <c r="QUN54" s="781"/>
      <c r="QUO54" s="781"/>
      <c r="QUP54" s="781"/>
      <c r="QUQ54" s="781"/>
      <c r="QUR54" s="781"/>
      <c r="QUS54" s="781"/>
      <c r="QUT54" s="781"/>
      <c r="QUU54" s="781"/>
      <c r="QUV54" s="781"/>
      <c r="QUW54" s="781"/>
      <c r="QUX54" s="781"/>
      <c r="QUY54" s="781"/>
      <c r="QUZ54" s="781"/>
      <c r="QVA54" s="781"/>
      <c r="QVB54" s="781"/>
      <c r="QVC54" s="781"/>
      <c r="QVD54" s="781"/>
      <c r="QVE54" s="781"/>
      <c r="QVF54" s="781"/>
      <c r="QVG54" s="781"/>
      <c r="QVH54" s="781"/>
      <c r="QVI54" s="781"/>
      <c r="QVJ54" s="781"/>
      <c r="QVK54" s="781"/>
      <c r="QVL54" s="781"/>
      <c r="QVM54" s="781"/>
      <c r="QVN54" s="781"/>
      <c r="QVO54" s="781"/>
      <c r="QVP54" s="781"/>
      <c r="QVQ54" s="781"/>
      <c r="QVR54" s="781"/>
      <c r="QVS54" s="781"/>
      <c r="QVT54" s="781"/>
      <c r="QVU54" s="781"/>
      <c r="QVV54" s="781"/>
      <c r="QVW54" s="781"/>
      <c r="QVX54" s="781"/>
      <c r="QVY54" s="781"/>
      <c r="QVZ54" s="781"/>
      <c r="QWA54" s="781"/>
      <c r="QWB54" s="781"/>
      <c r="QWC54" s="781"/>
      <c r="QWD54" s="781"/>
      <c r="QWE54" s="781"/>
      <c r="QWF54" s="781"/>
      <c r="QWG54" s="781"/>
      <c r="QWH54" s="781"/>
      <c r="QWI54" s="781"/>
      <c r="QWJ54" s="781"/>
      <c r="QWK54" s="781"/>
      <c r="QWL54" s="781"/>
      <c r="QWM54" s="781"/>
      <c r="QWN54" s="781"/>
      <c r="QWO54" s="781"/>
      <c r="QWP54" s="781"/>
      <c r="QWQ54" s="781"/>
      <c r="QWR54" s="781"/>
      <c r="QWS54" s="781"/>
      <c r="QWT54" s="781"/>
      <c r="QWU54" s="781"/>
      <c r="QWV54" s="781"/>
      <c r="QWW54" s="781"/>
      <c r="QWX54" s="781"/>
      <c r="QWY54" s="781"/>
      <c r="QWZ54" s="781"/>
      <c r="QXA54" s="781"/>
      <c r="QXB54" s="781"/>
      <c r="QXC54" s="781"/>
      <c r="QXD54" s="781"/>
      <c r="QXE54" s="781"/>
      <c r="QXF54" s="781"/>
      <c r="QXG54" s="781"/>
      <c r="QXH54" s="781"/>
      <c r="QXI54" s="781"/>
      <c r="QXJ54" s="781"/>
      <c r="QXK54" s="781"/>
      <c r="QXL54" s="781"/>
      <c r="QXM54" s="781"/>
      <c r="QXN54" s="781"/>
      <c r="QXO54" s="781"/>
      <c r="QXP54" s="781"/>
      <c r="QXQ54" s="781"/>
      <c r="QXR54" s="781"/>
      <c r="QXS54" s="781"/>
      <c r="QXT54" s="781"/>
      <c r="QXU54" s="781"/>
      <c r="QXV54" s="781"/>
      <c r="QXW54" s="781"/>
      <c r="QXX54" s="781"/>
      <c r="QXY54" s="781"/>
      <c r="QXZ54" s="781"/>
      <c r="QYA54" s="781"/>
      <c r="QYB54" s="781"/>
      <c r="QYC54" s="781"/>
      <c r="QYD54" s="781"/>
      <c r="QYE54" s="781"/>
      <c r="QYF54" s="781"/>
      <c r="QYG54" s="781"/>
      <c r="QYH54" s="781"/>
      <c r="QYI54" s="781"/>
      <c r="QYJ54" s="781"/>
      <c r="QYK54" s="781"/>
      <c r="QYL54" s="781"/>
      <c r="QYM54" s="781"/>
      <c r="QYN54" s="781"/>
      <c r="QYO54" s="781"/>
      <c r="QYP54" s="781"/>
      <c r="QYQ54" s="781"/>
      <c r="QYR54" s="781"/>
      <c r="QYS54" s="781"/>
      <c r="QYT54" s="781"/>
      <c r="QYU54" s="781"/>
      <c r="QYV54" s="781"/>
      <c r="QYW54" s="781"/>
      <c r="QYX54" s="781"/>
      <c r="QYY54" s="781"/>
      <c r="QYZ54" s="781"/>
      <c r="QZA54" s="781"/>
      <c r="QZB54" s="781"/>
      <c r="QZC54" s="781"/>
      <c r="QZD54" s="781"/>
      <c r="QZE54" s="781"/>
      <c r="QZF54" s="781"/>
      <c r="QZG54" s="781"/>
      <c r="QZH54" s="781"/>
      <c r="QZI54" s="781"/>
      <c r="QZJ54" s="781"/>
      <c r="QZK54" s="781"/>
      <c r="QZL54" s="781"/>
      <c r="QZM54" s="781"/>
      <c r="QZN54" s="781"/>
      <c r="QZO54" s="781"/>
      <c r="QZP54" s="781"/>
      <c r="QZQ54" s="781"/>
      <c r="QZR54" s="781"/>
      <c r="QZS54" s="781"/>
      <c r="QZT54" s="781"/>
      <c r="QZU54" s="781"/>
      <c r="QZV54" s="781"/>
      <c r="QZW54" s="781"/>
      <c r="QZX54" s="781"/>
      <c r="QZY54" s="781"/>
      <c r="QZZ54" s="781"/>
      <c r="RAA54" s="781"/>
      <c r="RAB54" s="781"/>
      <c r="RAC54" s="781"/>
      <c r="RAD54" s="781"/>
      <c r="RAE54" s="781"/>
      <c r="RAF54" s="781"/>
      <c r="RAG54" s="781"/>
      <c r="RAH54" s="781"/>
      <c r="RAI54" s="781"/>
      <c r="RAJ54" s="781"/>
      <c r="RAK54" s="781"/>
      <c r="RAL54" s="781"/>
      <c r="RAM54" s="781"/>
      <c r="RAN54" s="781"/>
      <c r="RAO54" s="781"/>
      <c r="RAP54" s="781"/>
      <c r="RAQ54" s="781"/>
      <c r="RAR54" s="781"/>
      <c r="RAS54" s="781"/>
      <c r="RAT54" s="781"/>
      <c r="RAU54" s="781"/>
      <c r="RAV54" s="781"/>
      <c r="RAW54" s="781"/>
      <c r="RAX54" s="781"/>
      <c r="RAY54" s="781"/>
      <c r="RAZ54" s="781"/>
      <c r="RBA54" s="781"/>
      <c r="RBB54" s="781"/>
      <c r="RBC54" s="781"/>
      <c r="RBD54" s="781"/>
      <c r="RBE54" s="781"/>
      <c r="RBF54" s="781"/>
      <c r="RBG54" s="781"/>
      <c r="RBH54" s="781"/>
      <c r="RBI54" s="781"/>
      <c r="RBJ54" s="781"/>
      <c r="RBK54" s="781"/>
      <c r="RBL54" s="781"/>
      <c r="RBM54" s="781"/>
      <c r="RBN54" s="781"/>
      <c r="RBO54" s="781"/>
      <c r="RBP54" s="781"/>
      <c r="RBQ54" s="781"/>
      <c r="RBR54" s="781"/>
      <c r="RBS54" s="781"/>
      <c r="RBT54" s="781"/>
      <c r="RBU54" s="781"/>
      <c r="RBV54" s="781"/>
      <c r="RBW54" s="781"/>
      <c r="RBX54" s="781"/>
      <c r="RBY54" s="781"/>
      <c r="RBZ54" s="781"/>
      <c r="RCA54" s="781"/>
      <c r="RCB54" s="781"/>
      <c r="RCC54" s="781"/>
      <c r="RCD54" s="781"/>
      <c r="RCE54" s="781"/>
      <c r="RCF54" s="781"/>
      <c r="RCG54" s="781"/>
      <c r="RCH54" s="781"/>
      <c r="RCI54" s="781"/>
      <c r="RCJ54" s="781"/>
      <c r="RCK54" s="781"/>
      <c r="RCL54" s="781"/>
      <c r="RCM54" s="781"/>
      <c r="RCN54" s="781"/>
      <c r="RCO54" s="781"/>
      <c r="RCP54" s="781"/>
      <c r="RCQ54" s="781"/>
      <c r="RCR54" s="781"/>
      <c r="RCS54" s="781"/>
      <c r="RCT54" s="781"/>
      <c r="RCU54" s="781"/>
      <c r="RCV54" s="781"/>
      <c r="RCW54" s="781"/>
      <c r="RCX54" s="781"/>
      <c r="RCY54" s="781"/>
      <c r="RCZ54" s="781"/>
      <c r="RDA54" s="781"/>
      <c r="RDB54" s="781"/>
      <c r="RDC54" s="781"/>
      <c r="RDD54" s="781"/>
      <c r="RDE54" s="781"/>
      <c r="RDF54" s="781"/>
      <c r="RDG54" s="781"/>
      <c r="RDH54" s="781"/>
      <c r="RDI54" s="781"/>
      <c r="RDJ54" s="781"/>
      <c r="RDK54" s="781"/>
      <c r="RDL54" s="781"/>
      <c r="RDM54" s="781"/>
      <c r="RDN54" s="781"/>
      <c r="RDO54" s="781"/>
      <c r="RDP54" s="781"/>
      <c r="RDQ54" s="781"/>
      <c r="RDR54" s="781"/>
      <c r="RDS54" s="781"/>
      <c r="RDT54" s="781"/>
      <c r="RDU54" s="781"/>
      <c r="RDV54" s="781"/>
      <c r="RDW54" s="781"/>
      <c r="RDX54" s="781"/>
      <c r="RDY54" s="781"/>
      <c r="RDZ54" s="781"/>
      <c r="REA54" s="781"/>
      <c r="REB54" s="781"/>
      <c r="REC54" s="781"/>
      <c r="RED54" s="781"/>
      <c r="REE54" s="781"/>
      <c r="REF54" s="781"/>
      <c r="REG54" s="781"/>
      <c r="REH54" s="781"/>
      <c r="REI54" s="781"/>
      <c r="REJ54" s="781"/>
      <c r="REK54" s="781"/>
      <c r="REL54" s="781"/>
      <c r="REM54" s="781"/>
      <c r="REN54" s="781"/>
      <c r="REO54" s="781"/>
      <c r="REP54" s="781"/>
      <c r="REQ54" s="781"/>
      <c r="RER54" s="781"/>
      <c r="RES54" s="781"/>
      <c r="RET54" s="781"/>
      <c r="REU54" s="781"/>
      <c r="REV54" s="781"/>
      <c r="REW54" s="781"/>
      <c r="REX54" s="781"/>
      <c r="REY54" s="781"/>
      <c r="REZ54" s="781"/>
      <c r="RFA54" s="781"/>
      <c r="RFB54" s="781"/>
      <c r="RFC54" s="781"/>
      <c r="RFD54" s="781"/>
      <c r="RFE54" s="781"/>
      <c r="RFF54" s="781"/>
      <c r="RFG54" s="781"/>
      <c r="RFH54" s="781"/>
      <c r="RFI54" s="781"/>
      <c r="RFJ54" s="781"/>
      <c r="RFK54" s="781"/>
      <c r="RFL54" s="781"/>
      <c r="RFM54" s="781"/>
      <c r="RFN54" s="781"/>
      <c r="RFO54" s="781"/>
      <c r="RFP54" s="781"/>
      <c r="RFQ54" s="781"/>
      <c r="RFR54" s="781"/>
      <c r="RFS54" s="781"/>
      <c r="RFT54" s="781"/>
      <c r="RFU54" s="781"/>
      <c r="RFV54" s="781"/>
      <c r="RFW54" s="781"/>
      <c r="RFX54" s="781"/>
      <c r="RFY54" s="781"/>
      <c r="RFZ54" s="781"/>
      <c r="RGA54" s="781"/>
      <c r="RGB54" s="781"/>
      <c r="RGC54" s="781"/>
      <c r="RGD54" s="781"/>
      <c r="RGE54" s="781"/>
      <c r="RGF54" s="781"/>
      <c r="RGG54" s="781"/>
      <c r="RGH54" s="781"/>
      <c r="RGI54" s="781"/>
      <c r="RGJ54" s="781"/>
      <c r="RGK54" s="781"/>
      <c r="RGL54" s="781"/>
      <c r="RGM54" s="781"/>
      <c r="RGN54" s="781"/>
      <c r="RGO54" s="781"/>
      <c r="RGP54" s="781"/>
      <c r="RGQ54" s="781"/>
      <c r="RGR54" s="781"/>
      <c r="RGS54" s="781"/>
      <c r="RGT54" s="781"/>
      <c r="RGU54" s="781"/>
      <c r="RGV54" s="781"/>
      <c r="RGW54" s="781"/>
      <c r="RGX54" s="781"/>
      <c r="RGY54" s="781"/>
      <c r="RGZ54" s="781"/>
      <c r="RHA54" s="781"/>
      <c r="RHB54" s="781"/>
      <c r="RHC54" s="781"/>
      <c r="RHD54" s="781"/>
      <c r="RHE54" s="781"/>
      <c r="RHF54" s="781"/>
      <c r="RHG54" s="781"/>
      <c r="RHH54" s="781"/>
      <c r="RHI54" s="781"/>
      <c r="RHJ54" s="781"/>
      <c r="RHK54" s="781"/>
      <c r="RHL54" s="781"/>
      <c r="RHM54" s="781"/>
      <c r="RHN54" s="781"/>
      <c r="RHO54" s="781"/>
      <c r="RHP54" s="781"/>
      <c r="RHQ54" s="781"/>
      <c r="RHR54" s="781"/>
      <c r="RHS54" s="781"/>
      <c r="RHT54" s="781"/>
      <c r="RHU54" s="781"/>
      <c r="RHV54" s="781"/>
      <c r="RHW54" s="781"/>
      <c r="RHX54" s="781"/>
      <c r="RHY54" s="781"/>
      <c r="RHZ54" s="781"/>
      <c r="RIA54" s="781"/>
      <c r="RIB54" s="781"/>
      <c r="RIC54" s="781"/>
      <c r="RID54" s="781"/>
      <c r="RIE54" s="781"/>
      <c r="RIF54" s="781"/>
      <c r="RIG54" s="781"/>
      <c r="RIH54" s="781"/>
      <c r="RII54" s="781"/>
      <c r="RIJ54" s="781"/>
      <c r="RIK54" s="781"/>
      <c r="RIL54" s="781"/>
      <c r="RIM54" s="781"/>
      <c r="RIN54" s="781"/>
      <c r="RIO54" s="781"/>
      <c r="RIP54" s="781"/>
      <c r="RIQ54" s="781"/>
      <c r="RIR54" s="781"/>
      <c r="RIS54" s="781"/>
      <c r="RIT54" s="781"/>
      <c r="RIU54" s="781"/>
      <c r="RIV54" s="781"/>
      <c r="RIW54" s="781"/>
      <c r="RIX54" s="781"/>
      <c r="RIY54" s="781"/>
      <c r="RIZ54" s="781"/>
      <c r="RJA54" s="781"/>
      <c r="RJB54" s="781"/>
      <c r="RJC54" s="781"/>
      <c r="RJD54" s="781"/>
      <c r="RJE54" s="781"/>
      <c r="RJF54" s="781"/>
      <c r="RJG54" s="781"/>
      <c r="RJH54" s="781"/>
      <c r="RJI54" s="781"/>
      <c r="RJJ54" s="781"/>
      <c r="RJK54" s="781"/>
      <c r="RJL54" s="781"/>
      <c r="RJM54" s="781"/>
      <c r="RJN54" s="781"/>
      <c r="RJO54" s="781"/>
      <c r="RJP54" s="781"/>
      <c r="RJQ54" s="781"/>
      <c r="RJR54" s="781"/>
      <c r="RJS54" s="781"/>
      <c r="RJT54" s="781"/>
      <c r="RJU54" s="781"/>
      <c r="RJV54" s="781"/>
      <c r="RJW54" s="781"/>
      <c r="RJX54" s="781"/>
      <c r="RJY54" s="781"/>
      <c r="RJZ54" s="781"/>
      <c r="RKA54" s="781"/>
      <c r="RKB54" s="781"/>
      <c r="RKC54" s="781"/>
      <c r="RKD54" s="781"/>
      <c r="RKE54" s="781"/>
      <c r="RKF54" s="781"/>
      <c r="RKG54" s="781"/>
      <c r="RKH54" s="781"/>
      <c r="RKI54" s="781"/>
      <c r="RKJ54" s="781"/>
      <c r="RKK54" s="781"/>
      <c r="RKL54" s="781"/>
      <c r="RKM54" s="781"/>
      <c r="RKN54" s="781"/>
      <c r="RKO54" s="781"/>
      <c r="RKP54" s="781"/>
      <c r="RKQ54" s="781"/>
      <c r="RKR54" s="781"/>
      <c r="RKS54" s="781"/>
      <c r="RKT54" s="781"/>
      <c r="RKU54" s="781"/>
      <c r="RKV54" s="781"/>
      <c r="RKW54" s="781"/>
      <c r="RKX54" s="781"/>
      <c r="RKY54" s="781"/>
      <c r="RKZ54" s="781"/>
      <c r="RLA54" s="781"/>
      <c r="RLB54" s="781"/>
      <c r="RLC54" s="781"/>
      <c r="RLD54" s="781"/>
      <c r="RLE54" s="781"/>
      <c r="RLF54" s="781"/>
      <c r="RLG54" s="781"/>
      <c r="RLH54" s="781"/>
      <c r="RLI54" s="781"/>
      <c r="RLJ54" s="781"/>
      <c r="RLK54" s="781"/>
      <c r="RLL54" s="781"/>
      <c r="RLM54" s="781"/>
      <c r="RLN54" s="781"/>
      <c r="RLO54" s="781"/>
      <c r="RLP54" s="781"/>
      <c r="RLQ54" s="781"/>
      <c r="RLR54" s="781"/>
      <c r="RLS54" s="781"/>
      <c r="RLT54" s="781"/>
      <c r="RLU54" s="781"/>
      <c r="RLV54" s="781"/>
      <c r="RLW54" s="781"/>
      <c r="RLX54" s="781"/>
      <c r="RLY54" s="781"/>
      <c r="RLZ54" s="781"/>
      <c r="RMA54" s="781"/>
      <c r="RMB54" s="781"/>
      <c r="RMC54" s="781"/>
      <c r="RMD54" s="781"/>
      <c r="RME54" s="781"/>
      <c r="RMF54" s="781"/>
      <c r="RMG54" s="781"/>
      <c r="RMH54" s="781"/>
      <c r="RMI54" s="781"/>
      <c r="RMJ54" s="781"/>
      <c r="RMK54" s="781"/>
      <c r="RML54" s="781"/>
      <c r="RMM54" s="781"/>
      <c r="RMN54" s="781"/>
      <c r="RMO54" s="781"/>
      <c r="RMP54" s="781"/>
      <c r="RMQ54" s="781"/>
      <c r="RMR54" s="781"/>
      <c r="RMS54" s="781"/>
      <c r="RMT54" s="781"/>
      <c r="RMU54" s="781"/>
      <c r="RMV54" s="781"/>
      <c r="RMW54" s="781"/>
      <c r="RMX54" s="781"/>
      <c r="RMY54" s="781"/>
      <c r="RMZ54" s="781"/>
      <c r="RNA54" s="781"/>
      <c r="RNB54" s="781"/>
      <c r="RNC54" s="781"/>
      <c r="RND54" s="781"/>
      <c r="RNE54" s="781"/>
      <c r="RNF54" s="781"/>
      <c r="RNG54" s="781"/>
      <c r="RNH54" s="781"/>
      <c r="RNI54" s="781"/>
      <c r="RNJ54" s="781"/>
      <c r="RNK54" s="781"/>
      <c r="RNL54" s="781"/>
      <c r="RNM54" s="781"/>
      <c r="RNN54" s="781"/>
      <c r="RNO54" s="781"/>
      <c r="RNP54" s="781"/>
      <c r="RNQ54" s="781"/>
      <c r="RNR54" s="781"/>
      <c r="RNS54" s="781"/>
      <c r="RNT54" s="781"/>
      <c r="RNU54" s="781"/>
      <c r="RNV54" s="781"/>
      <c r="RNW54" s="781"/>
      <c r="RNX54" s="781"/>
      <c r="RNY54" s="781"/>
      <c r="RNZ54" s="781"/>
      <c r="ROA54" s="781"/>
      <c r="ROB54" s="781"/>
      <c r="ROC54" s="781"/>
      <c r="ROD54" s="781"/>
      <c r="ROE54" s="781"/>
      <c r="ROF54" s="781"/>
      <c r="ROG54" s="781"/>
      <c r="ROH54" s="781"/>
      <c r="ROI54" s="781"/>
      <c r="ROJ54" s="781"/>
      <c r="ROK54" s="781"/>
      <c r="ROL54" s="781"/>
      <c r="ROM54" s="781"/>
      <c r="RON54" s="781"/>
      <c r="ROO54" s="781"/>
      <c r="ROP54" s="781"/>
      <c r="ROQ54" s="781"/>
      <c r="ROR54" s="781"/>
      <c r="ROS54" s="781"/>
      <c r="ROT54" s="781"/>
      <c r="ROU54" s="781"/>
      <c r="ROV54" s="781"/>
      <c r="ROW54" s="781"/>
      <c r="ROX54" s="781"/>
      <c r="ROY54" s="781"/>
      <c r="ROZ54" s="781"/>
      <c r="RPA54" s="781"/>
      <c r="RPB54" s="781"/>
      <c r="RPC54" s="781"/>
      <c r="RPD54" s="781"/>
      <c r="RPE54" s="781"/>
      <c r="RPF54" s="781"/>
      <c r="RPG54" s="781"/>
      <c r="RPH54" s="781"/>
      <c r="RPI54" s="781"/>
      <c r="RPJ54" s="781"/>
      <c r="RPK54" s="781"/>
      <c r="RPL54" s="781"/>
      <c r="RPM54" s="781"/>
      <c r="RPN54" s="781"/>
      <c r="RPO54" s="781"/>
      <c r="RPP54" s="781"/>
      <c r="RPQ54" s="781"/>
      <c r="RPR54" s="781"/>
      <c r="RPS54" s="781"/>
      <c r="RPT54" s="781"/>
      <c r="RPU54" s="781"/>
      <c r="RPV54" s="781"/>
      <c r="RPW54" s="781"/>
      <c r="RPX54" s="781"/>
      <c r="RPY54" s="781"/>
      <c r="RPZ54" s="781"/>
      <c r="RQA54" s="781"/>
      <c r="RQB54" s="781"/>
      <c r="RQC54" s="781"/>
      <c r="RQD54" s="781"/>
      <c r="RQE54" s="781"/>
      <c r="RQF54" s="781"/>
      <c r="RQG54" s="781"/>
      <c r="RQH54" s="781"/>
      <c r="RQI54" s="781"/>
      <c r="RQJ54" s="781"/>
      <c r="RQK54" s="781"/>
      <c r="RQL54" s="781"/>
      <c r="RQM54" s="781"/>
      <c r="RQN54" s="781"/>
      <c r="RQO54" s="781"/>
      <c r="RQP54" s="781"/>
      <c r="RQQ54" s="781"/>
      <c r="RQR54" s="781"/>
      <c r="RQS54" s="781"/>
      <c r="RQT54" s="781"/>
      <c r="RQU54" s="781"/>
      <c r="RQV54" s="781"/>
      <c r="RQW54" s="781"/>
      <c r="RQX54" s="781"/>
      <c r="RQY54" s="781"/>
      <c r="RQZ54" s="781"/>
      <c r="RRA54" s="781"/>
      <c r="RRB54" s="781"/>
      <c r="RRC54" s="781"/>
      <c r="RRD54" s="781"/>
      <c r="RRE54" s="781"/>
      <c r="RRF54" s="781"/>
      <c r="RRG54" s="781"/>
      <c r="RRH54" s="781"/>
      <c r="RRI54" s="781"/>
      <c r="RRJ54" s="781"/>
      <c r="RRK54" s="781"/>
      <c r="RRL54" s="781"/>
      <c r="RRM54" s="781"/>
      <c r="RRN54" s="781"/>
      <c r="RRO54" s="781"/>
      <c r="RRP54" s="781"/>
      <c r="RRQ54" s="781"/>
      <c r="RRR54" s="781"/>
      <c r="RRS54" s="781"/>
      <c r="RRT54" s="781"/>
      <c r="RRU54" s="781"/>
      <c r="RRV54" s="781"/>
      <c r="RRW54" s="781"/>
      <c r="RRX54" s="781"/>
      <c r="RRY54" s="781"/>
      <c r="RRZ54" s="781"/>
      <c r="RSA54" s="781"/>
      <c r="RSB54" s="781"/>
      <c r="RSC54" s="781"/>
      <c r="RSD54" s="781"/>
      <c r="RSE54" s="781"/>
      <c r="RSF54" s="781"/>
      <c r="RSG54" s="781"/>
      <c r="RSH54" s="781"/>
      <c r="RSI54" s="781"/>
      <c r="RSJ54" s="781"/>
      <c r="RSK54" s="781"/>
      <c r="RSL54" s="781"/>
      <c r="RSM54" s="781"/>
      <c r="RSN54" s="781"/>
      <c r="RSO54" s="781"/>
      <c r="RSP54" s="781"/>
      <c r="RSQ54" s="781"/>
      <c r="RSR54" s="781"/>
      <c r="RSS54" s="781"/>
      <c r="RST54" s="781"/>
      <c r="RSU54" s="781"/>
      <c r="RSV54" s="781"/>
      <c r="RSW54" s="781"/>
      <c r="RSX54" s="781"/>
      <c r="RSY54" s="781"/>
      <c r="RSZ54" s="781"/>
      <c r="RTA54" s="781"/>
      <c r="RTB54" s="781"/>
      <c r="RTC54" s="781"/>
      <c r="RTD54" s="781"/>
      <c r="RTE54" s="781"/>
      <c r="RTF54" s="781"/>
      <c r="RTG54" s="781"/>
      <c r="RTH54" s="781"/>
      <c r="RTI54" s="781"/>
      <c r="RTJ54" s="781"/>
      <c r="RTK54" s="781"/>
      <c r="RTL54" s="781"/>
      <c r="RTM54" s="781"/>
      <c r="RTN54" s="781"/>
      <c r="RTO54" s="781"/>
      <c r="RTP54" s="781"/>
      <c r="RTQ54" s="781"/>
      <c r="RTR54" s="781"/>
      <c r="RTS54" s="781"/>
      <c r="RTT54" s="781"/>
      <c r="RTU54" s="781"/>
      <c r="RTV54" s="781"/>
      <c r="RTW54" s="781"/>
      <c r="RTX54" s="781"/>
      <c r="RTY54" s="781"/>
      <c r="RTZ54" s="781"/>
      <c r="RUA54" s="781"/>
      <c r="RUB54" s="781"/>
      <c r="RUC54" s="781"/>
      <c r="RUD54" s="781"/>
      <c r="RUE54" s="781"/>
      <c r="RUF54" s="781"/>
      <c r="RUG54" s="781"/>
      <c r="RUH54" s="781"/>
      <c r="RUI54" s="781"/>
      <c r="RUJ54" s="781"/>
      <c r="RUK54" s="781"/>
      <c r="RUL54" s="781"/>
      <c r="RUM54" s="781"/>
      <c r="RUN54" s="781"/>
      <c r="RUO54" s="781"/>
      <c r="RUP54" s="781"/>
      <c r="RUQ54" s="781"/>
      <c r="RUR54" s="781"/>
      <c r="RUS54" s="781"/>
      <c r="RUT54" s="781"/>
      <c r="RUU54" s="781"/>
      <c r="RUV54" s="781"/>
      <c r="RUW54" s="781"/>
      <c r="RUX54" s="781"/>
      <c r="RUY54" s="781"/>
      <c r="RUZ54" s="781"/>
      <c r="RVA54" s="781"/>
      <c r="RVB54" s="781"/>
      <c r="RVC54" s="781"/>
      <c r="RVD54" s="781"/>
      <c r="RVE54" s="781"/>
      <c r="RVF54" s="781"/>
      <c r="RVG54" s="781"/>
      <c r="RVH54" s="781"/>
      <c r="RVI54" s="781"/>
      <c r="RVJ54" s="781"/>
      <c r="RVK54" s="781"/>
      <c r="RVL54" s="781"/>
      <c r="RVM54" s="781"/>
      <c r="RVN54" s="781"/>
      <c r="RVO54" s="781"/>
      <c r="RVP54" s="781"/>
      <c r="RVQ54" s="781"/>
      <c r="RVR54" s="781"/>
      <c r="RVS54" s="781"/>
      <c r="RVT54" s="781"/>
      <c r="RVU54" s="781"/>
      <c r="RVV54" s="781"/>
      <c r="RVW54" s="781"/>
      <c r="RVX54" s="781"/>
      <c r="RVY54" s="781"/>
      <c r="RVZ54" s="781"/>
      <c r="RWA54" s="781"/>
      <c r="RWB54" s="781"/>
      <c r="RWC54" s="781"/>
      <c r="RWD54" s="781"/>
      <c r="RWE54" s="781"/>
      <c r="RWF54" s="781"/>
      <c r="RWG54" s="781"/>
      <c r="RWH54" s="781"/>
      <c r="RWI54" s="781"/>
      <c r="RWJ54" s="781"/>
      <c r="RWK54" s="781"/>
      <c r="RWL54" s="781"/>
      <c r="RWM54" s="781"/>
      <c r="RWN54" s="781"/>
      <c r="RWO54" s="781"/>
      <c r="RWP54" s="781"/>
      <c r="RWQ54" s="781"/>
      <c r="RWR54" s="781"/>
      <c r="RWS54" s="781"/>
      <c r="RWT54" s="781"/>
      <c r="RWU54" s="781"/>
      <c r="RWV54" s="781"/>
      <c r="RWW54" s="781"/>
      <c r="RWX54" s="781"/>
      <c r="RWY54" s="781"/>
      <c r="RWZ54" s="781"/>
      <c r="RXA54" s="781"/>
      <c r="RXB54" s="781"/>
      <c r="RXC54" s="781"/>
      <c r="RXD54" s="781"/>
      <c r="RXE54" s="781"/>
      <c r="RXF54" s="781"/>
      <c r="RXG54" s="781"/>
      <c r="RXH54" s="781"/>
      <c r="RXI54" s="781"/>
      <c r="RXJ54" s="781"/>
      <c r="RXK54" s="781"/>
      <c r="RXL54" s="781"/>
      <c r="RXM54" s="781"/>
      <c r="RXN54" s="781"/>
      <c r="RXO54" s="781"/>
      <c r="RXP54" s="781"/>
      <c r="RXQ54" s="781"/>
      <c r="RXR54" s="781"/>
      <c r="RXS54" s="781"/>
      <c r="RXT54" s="781"/>
      <c r="RXU54" s="781"/>
      <c r="RXV54" s="781"/>
      <c r="RXW54" s="781"/>
      <c r="RXX54" s="781"/>
      <c r="RXY54" s="781"/>
      <c r="RXZ54" s="781"/>
      <c r="RYA54" s="781"/>
      <c r="RYB54" s="781"/>
      <c r="RYC54" s="781"/>
      <c r="RYD54" s="781"/>
      <c r="RYE54" s="781"/>
      <c r="RYF54" s="781"/>
      <c r="RYG54" s="781"/>
      <c r="RYH54" s="781"/>
      <c r="RYI54" s="781"/>
      <c r="RYJ54" s="781"/>
      <c r="RYK54" s="781"/>
      <c r="RYL54" s="781"/>
      <c r="RYM54" s="781"/>
      <c r="RYN54" s="781"/>
      <c r="RYO54" s="781"/>
      <c r="RYP54" s="781"/>
      <c r="RYQ54" s="781"/>
      <c r="RYR54" s="781"/>
      <c r="RYS54" s="781"/>
      <c r="RYT54" s="781"/>
      <c r="RYU54" s="781"/>
      <c r="RYV54" s="781"/>
      <c r="RYW54" s="781"/>
      <c r="RYX54" s="781"/>
      <c r="RYY54" s="781"/>
      <c r="RYZ54" s="781"/>
      <c r="RZA54" s="781"/>
      <c r="RZB54" s="781"/>
      <c r="RZC54" s="781"/>
      <c r="RZD54" s="781"/>
      <c r="RZE54" s="781"/>
      <c r="RZF54" s="781"/>
      <c r="RZG54" s="781"/>
      <c r="RZH54" s="781"/>
      <c r="RZI54" s="781"/>
      <c r="RZJ54" s="781"/>
      <c r="RZK54" s="781"/>
      <c r="RZL54" s="781"/>
      <c r="RZM54" s="781"/>
      <c r="RZN54" s="781"/>
      <c r="RZO54" s="781"/>
      <c r="RZP54" s="781"/>
      <c r="RZQ54" s="781"/>
      <c r="RZR54" s="781"/>
      <c r="RZS54" s="781"/>
      <c r="RZT54" s="781"/>
      <c r="RZU54" s="781"/>
      <c r="RZV54" s="781"/>
      <c r="RZW54" s="781"/>
      <c r="RZX54" s="781"/>
      <c r="RZY54" s="781"/>
      <c r="RZZ54" s="781"/>
      <c r="SAA54" s="781"/>
      <c r="SAB54" s="781"/>
      <c r="SAC54" s="781"/>
      <c r="SAD54" s="781"/>
      <c r="SAE54" s="781"/>
      <c r="SAF54" s="781"/>
      <c r="SAG54" s="781"/>
      <c r="SAH54" s="781"/>
      <c r="SAI54" s="781"/>
      <c r="SAJ54" s="781"/>
      <c r="SAK54" s="781"/>
      <c r="SAL54" s="781"/>
      <c r="SAM54" s="781"/>
      <c r="SAN54" s="781"/>
      <c r="SAO54" s="781"/>
      <c r="SAP54" s="781"/>
      <c r="SAQ54" s="781"/>
      <c r="SAR54" s="781"/>
      <c r="SAS54" s="781"/>
      <c r="SAT54" s="781"/>
      <c r="SAU54" s="781"/>
      <c r="SAV54" s="781"/>
      <c r="SAW54" s="781"/>
      <c r="SAX54" s="781"/>
      <c r="SAY54" s="781"/>
      <c r="SAZ54" s="781"/>
      <c r="SBA54" s="781"/>
      <c r="SBB54" s="781"/>
      <c r="SBC54" s="781"/>
      <c r="SBD54" s="781"/>
      <c r="SBE54" s="781"/>
      <c r="SBF54" s="781"/>
      <c r="SBG54" s="781"/>
      <c r="SBH54" s="781"/>
      <c r="SBI54" s="781"/>
      <c r="SBJ54" s="781"/>
      <c r="SBK54" s="781"/>
      <c r="SBL54" s="781"/>
      <c r="SBM54" s="781"/>
      <c r="SBN54" s="781"/>
      <c r="SBO54" s="781"/>
      <c r="SBP54" s="781"/>
      <c r="SBQ54" s="781"/>
      <c r="SBR54" s="781"/>
      <c r="SBS54" s="781"/>
      <c r="SBT54" s="781"/>
      <c r="SBU54" s="781"/>
      <c r="SBV54" s="781"/>
      <c r="SBW54" s="781"/>
      <c r="SBX54" s="781"/>
      <c r="SBY54" s="781"/>
      <c r="SBZ54" s="781"/>
      <c r="SCA54" s="781"/>
      <c r="SCB54" s="781"/>
      <c r="SCC54" s="781"/>
      <c r="SCD54" s="781"/>
      <c r="SCE54" s="781"/>
      <c r="SCF54" s="781"/>
      <c r="SCG54" s="781"/>
      <c r="SCH54" s="781"/>
      <c r="SCI54" s="781"/>
      <c r="SCJ54" s="781"/>
      <c r="SCK54" s="781"/>
      <c r="SCL54" s="781"/>
      <c r="SCM54" s="781"/>
      <c r="SCN54" s="781"/>
      <c r="SCO54" s="781"/>
      <c r="SCP54" s="781"/>
      <c r="SCQ54" s="781"/>
      <c r="SCR54" s="781"/>
      <c r="SCS54" s="781"/>
      <c r="SCT54" s="781"/>
      <c r="SCU54" s="781"/>
      <c r="SCV54" s="781"/>
      <c r="SCW54" s="781"/>
      <c r="SCX54" s="781"/>
      <c r="SCY54" s="781"/>
      <c r="SCZ54" s="781"/>
      <c r="SDA54" s="781"/>
      <c r="SDB54" s="781"/>
      <c r="SDC54" s="781"/>
      <c r="SDD54" s="781"/>
      <c r="SDE54" s="781"/>
      <c r="SDF54" s="781"/>
      <c r="SDG54" s="781"/>
      <c r="SDH54" s="781"/>
      <c r="SDI54" s="781"/>
      <c r="SDJ54" s="781"/>
      <c r="SDK54" s="781"/>
      <c r="SDL54" s="781"/>
      <c r="SDM54" s="781"/>
      <c r="SDN54" s="781"/>
      <c r="SDO54" s="781"/>
      <c r="SDP54" s="781"/>
      <c r="SDQ54" s="781"/>
      <c r="SDR54" s="781"/>
      <c r="SDS54" s="781"/>
      <c r="SDT54" s="781"/>
      <c r="SDU54" s="781"/>
      <c r="SDV54" s="781"/>
      <c r="SDW54" s="781"/>
      <c r="SDX54" s="781"/>
      <c r="SDY54" s="781"/>
      <c r="SDZ54" s="781"/>
      <c r="SEA54" s="781"/>
      <c r="SEB54" s="781"/>
      <c r="SEC54" s="781"/>
      <c r="SED54" s="781"/>
      <c r="SEE54" s="781"/>
      <c r="SEF54" s="781"/>
      <c r="SEG54" s="781"/>
      <c r="SEH54" s="781"/>
      <c r="SEI54" s="781"/>
      <c r="SEJ54" s="781"/>
      <c r="SEK54" s="781"/>
      <c r="SEL54" s="781"/>
      <c r="SEM54" s="781"/>
      <c r="SEN54" s="781"/>
      <c r="SEO54" s="781"/>
      <c r="SEP54" s="781"/>
      <c r="SEQ54" s="781"/>
      <c r="SER54" s="781"/>
      <c r="SES54" s="781"/>
      <c r="SET54" s="781"/>
      <c r="SEU54" s="781"/>
      <c r="SEV54" s="781"/>
      <c r="SEW54" s="781"/>
      <c r="SEX54" s="781"/>
      <c r="SEY54" s="781"/>
      <c r="SEZ54" s="781"/>
      <c r="SFA54" s="781"/>
      <c r="SFB54" s="781"/>
      <c r="SFC54" s="781"/>
      <c r="SFD54" s="781"/>
      <c r="SFE54" s="781"/>
      <c r="SFF54" s="781"/>
      <c r="SFG54" s="781"/>
      <c r="SFH54" s="781"/>
      <c r="SFI54" s="781"/>
      <c r="SFJ54" s="781"/>
      <c r="SFK54" s="781"/>
      <c r="SFL54" s="781"/>
      <c r="SFM54" s="781"/>
      <c r="SFN54" s="781"/>
      <c r="SFO54" s="781"/>
      <c r="SFP54" s="781"/>
      <c r="SFQ54" s="781"/>
      <c r="SFR54" s="781"/>
      <c r="SFS54" s="781"/>
      <c r="SFT54" s="781"/>
      <c r="SFU54" s="781"/>
      <c r="SFV54" s="781"/>
      <c r="SFW54" s="781"/>
      <c r="SFX54" s="781"/>
      <c r="SFY54" s="781"/>
      <c r="SFZ54" s="781"/>
      <c r="SGA54" s="781"/>
      <c r="SGB54" s="781"/>
      <c r="SGC54" s="781"/>
      <c r="SGD54" s="781"/>
      <c r="SGE54" s="781"/>
      <c r="SGF54" s="781"/>
      <c r="SGG54" s="781"/>
      <c r="SGH54" s="781"/>
      <c r="SGI54" s="781"/>
      <c r="SGJ54" s="781"/>
      <c r="SGK54" s="781"/>
      <c r="SGL54" s="781"/>
      <c r="SGM54" s="781"/>
      <c r="SGN54" s="781"/>
      <c r="SGO54" s="781"/>
      <c r="SGP54" s="781"/>
      <c r="SGQ54" s="781"/>
      <c r="SGR54" s="781"/>
      <c r="SGS54" s="781"/>
      <c r="SGT54" s="781"/>
      <c r="SGU54" s="781"/>
      <c r="SGV54" s="781"/>
      <c r="SGW54" s="781"/>
      <c r="SGX54" s="781"/>
      <c r="SGY54" s="781"/>
      <c r="SGZ54" s="781"/>
      <c r="SHA54" s="781"/>
      <c r="SHB54" s="781"/>
      <c r="SHC54" s="781"/>
      <c r="SHD54" s="781"/>
      <c r="SHE54" s="781"/>
      <c r="SHF54" s="781"/>
      <c r="SHG54" s="781"/>
      <c r="SHH54" s="781"/>
      <c r="SHI54" s="781"/>
      <c r="SHJ54" s="781"/>
      <c r="SHK54" s="781"/>
      <c r="SHL54" s="781"/>
      <c r="SHM54" s="781"/>
      <c r="SHN54" s="781"/>
      <c r="SHO54" s="781"/>
      <c r="SHP54" s="781"/>
      <c r="SHQ54" s="781"/>
      <c r="SHR54" s="781"/>
      <c r="SHS54" s="781"/>
      <c r="SHT54" s="781"/>
      <c r="SHU54" s="781"/>
      <c r="SHV54" s="781"/>
      <c r="SHW54" s="781"/>
      <c r="SHX54" s="781"/>
      <c r="SHY54" s="781"/>
      <c r="SHZ54" s="781"/>
      <c r="SIA54" s="781"/>
      <c r="SIB54" s="781"/>
      <c r="SIC54" s="781"/>
      <c r="SID54" s="781"/>
      <c r="SIE54" s="781"/>
      <c r="SIF54" s="781"/>
      <c r="SIG54" s="781"/>
      <c r="SIH54" s="781"/>
      <c r="SII54" s="781"/>
      <c r="SIJ54" s="781"/>
      <c r="SIK54" s="781"/>
      <c r="SIL54" s="781"/>
      <c r="SIM54" s="781"/>
      <c r="SIN54" s="781"/>
      <c r="SIO54" s="781"/>
      <c r="SIP54" s="781"/>
      <c r="SIQ54" s="781"/>
      <c r="SIR54" s="781"/>
      <c r="SIS54" s="781"/>
      <c r="SIT54" s="781"/>
      <c r="SIU54" s="781"/>
      <c r="SIV54" s="781"/>
      <c r="SIW54" s="781"/>
      <c r="SIX54" s="781"/>
      <c r="SIY54" s="781"/>
      <c r="SIZ54" s="781"/>
      <c r="SJA54" s="781"/>
      <c r="SJB54" s="781"/>
      <c r="SJC54" s="781"/>
      <c r="SJD54" s="781"/>
      <c r="SJE54" s="781"/>
      <c r="SJF54" s="781"/>
      <c r="SJG54" s="781"/>
      <c r="SJH54" s="781"/>
      <c r="SJI54" s="781"/>
      <c r="SJJ54" s="781"/>
      <c r="SJK54" s="781"/>
      <c r="SJL54" s="781"/>
      <c r="SJM54" s="781"/>
      <c r="SJN54" s="781"/>
      <c r="SJO54" s="781"/>
      <c r="SJP54" s="781"/>
      <c r="SJQ54" s="781"/>
      <c r="SJR54" s="781"/>
      <c r="SJS54" s="781"/>
      <c r="SJT54" s="781"/>
      <c r="SJU54" s="781"/>
      <c r="SJV54" s="781"/>
      <c r="SJW54" s="781"/>
      <c r="SJX54" s="781"/>
      <c r="SJY54" s="781"/>
      <c r="SJZ54" s="781"/>
      <c r="SKA54" s="781"/>
      <c r="SKB54" s="781"/>
      <c r="SKC54" s="781"/>
      <c r="SKD54" s="781"/>
      <c r="SKE54" s="781"/>
      <c r="SKF54" s="781"/>
      <c r="SKG54" s="781"/>
      <c r="SKH54" s="781"/>
      <c r="SKI54" s="781"/>
      <c r="SKJ54" s="781"/>
      <c r="SKK54" s="781"/>
      <c r="SKL54" s="781"/>
      <c r="SKM54" s="781"/>
      <c r="SKN54" s="781"/>
      <c r="SKO54" s="781"/>
      <c r="SKP54" s="781"/>
      <c r="SKQ54" s="781"/>
      <c r="SKR54" s="781"/>
      <c r="SKS54" s="781"/>
      <c r="SKT54" s="781"/>
      <c r="SKU54" s="781"/>
      <c r="SKV54" s="781"/>
      <c r="SKW54" s="781"/>
      <c r="SKX54" s="781"/>
      <c r="SKY54" s="781"/>
      <c r="SKZ54" s="781"/>
      <c r="SLA54" s="781"/>
      <c r="SLB54" s="781"/>
      <c r="SLC54" s="781"/>
      <c r="SLD54" s="781"/>
      <c r="SLE54" s="781"/>
      <c r="SLF54" s="781"/>
      <c r="SLG54" s="781"/>
      <c r="SLH54" s="781"/>
      <c r="SLI54" s="781"/>
      <c r="SLJ54" s="781"/>
      <c r="SLK54" s="781"/>
      <c r="SLL54" s="781"/>
      <c r="SLM54" s="781"/>
      <c r="SLN54" s="781"/>
      <c r="SLO54" s="781"/>
      <c r="SLP54" s="781"/>
      <c r="SLQ54" s="781"/>
      <c r="SLR54" s="781"/>
      <c r="SLS54" s="781"/>
      <c r="SLT54" s="781"/>
      <c r="SLU54" s="781"/>
      <c r="SLV54" s="781"/>
      <c r="SLW54" s="781"/>
      <c r="SLX54" s="781"/>
      <c r="SLY54" s="781"/>
      <c r="SLZ54" s="781"/>
      <c r="SMA54" s="781"/>
      <c r="SMB54" s="781"/>
      <c r="SMC54" s="781"/>
      <c r="SMD54" s="781"/>
      <c r="SME54" s="781"/>
      <c r="SMF54" s="781"/>
      <c r="SMG54" s="781"/>
      <c r="SMH54" s="781"/>
      <c r="SMI54" s="781"/>
      <c r="SMJ54" s="781"/>
      <c r="SMK54" s="781"/>
      <c r="SML54" s="781"/>
      <c r="SMM54" s="781"/>
      <c r="SMN54" s="781"/>
      <c r="SMO54" s="781"/>
      <c r="SMP54" s="781"/>
      <c r="SMQ54" s="781"/>
      <c r="SMR54" s="781"/>
      <c r="SMS54" s="781"/>
      <c r="SMT54" s="781"/>
      <c r="SMU54" s="781"/>
      <c r="SMV54" s="781"/>
      <c r="SMW54" s="781"/>
      <c r="SMX54" s="781"/>
      <c r="SMY54" s="781"/>
      <c r="SMZ54" s="781"/>
      <c r="SNA54" s="781"/>
      <c r="SNB54" s="781"/>
      <c r="SNC54" s="781"/>
      <c r="SND54" s="781"/>
      <c r="SNE54" s="781"/>
      <c r="SNF54" s="781"/>
      <c r="SNG54" s="781"/>
      <c r="SNH54" s="781"/>
      <c r="SNI54" s="781"/>
      <c r="SNJ54" s="781"/>
      <c r="SNK54" s="781"/>
      <c r="SNL54" s="781"/>
      <c r="SNM54" s="781"/>
      <c r="SNN54" s="781"/>
      <c r="SNO54" s="781"/>
      <c r="SNP54" s="781"/>
      <c r="SNQ54" s="781"/>
      <c r="SNR54" s="781"/>
      <c r="SNS54" s="781"/>
      <c r="SNT54" s="781"/>
      <c r="SNU54" s="781"/>
      <c r="SNV54" s="781"/>
      <c r="SNW54" s="781"/>
      <c r="SNX54" s="781"/>
      <c r="SNY54" s="781"/>
      <c r="SNZ54" s="781"/>
      <c r="SOA54" s="781"/>
      <c r="SOB54" s="781"/>
      <c r="SOC54" s="781"/>
      <c r="SOD54" s="781"/>
      <c r="SOE54" s="781"/>
      <c r="SOF54" s="781"/>
      <c r="SOG54" s="781"/>
      <c r="SOH54" s="781"/>
      <c r="SOI54" s="781"/>
      <c r="SOJ54" s="781"/>
      <c r="SOK54" s="781"/>
      <c r="SOL54" s="781"/>
      <c r="SOM54" s="781"/>
      <c r="SON54" s="781"/>
      <c r="SOO54" s="781"/>
      <c r="SOP54" s="781"/>
      <c r="SOQ54" s="781"/>
      <c r="SOR54" s="781"/>
      <c r="SOS54" s="781"/>
      <c r="SOT54" s="781"/>
      <c r="SOU54" s="781"/>
      <c r="SOV54" s="781"/>
      <c r="SOW54" s="781"/>
      <c r="SOX54" s="781"/>
      <c r="SOY54" s="781"/>
      <c r="SOZ54" s="781"/>
      <c r="SPA54" s="781"/>
      <c r="SPB54" s="781"/>
      <c r="SPC54" s="781"/>
      <c r="SPD54" s="781"/>
      <c r="SPE54" s="781"/>
      <c r="SPF54" s="781"/>
      <c r="SPG54" s="781"/>
      <c r="SPH54" s="781"/>
      <c r="SPI54" s="781"/>
      <c r="SPJ54" s="781"/>
      <c r="SPK54" s="781"/>
      <c r="SPL54" s="781"/>
      <c r="SPM54" s="781"/>
      <c r="SPN54" s="781"/>
      <c r="SPO54" s="781"/>
      <c r="SPP54" s="781"/>
      <c r="SPQ54" s="781"/>
      <c r="SPR54" s="781"/>
      <c r="SPS54" s="781"/>
      <c r="SPT54" s="781"/>
      <c r="SPU54" s="781"/>
      <c r="SPV54" s="781"/>
      <c r="SPW54" s="781"/>
      <c r="SPX54" s="781"/>
      <c r="SPY54" s="781"/>
      <c r="SPZ54" s="781"/>
      <c r="SQA54" s="781"/>
      <c r="SQB54" s="781"/>
      <c r="SQC54" s="781"/>
      <c r="SQD54" s="781"/>
      <c r="SQE54" s="781"/>
      <c r="SQF54" s="781"/>
      <c r="SQG54" s="781"/>
      <c r="SQH54" s="781"/>
      <c r="SQI54" s="781"/>
      <c r="SQJ54" s="781"/>
      <c r="SQK54" s="781"/>
      <c r="SQL54" s="781"/>
      <c r="SQM54" s="781"/>
      <c r="SQN54" s="781"/>
      <c r="SQO54" s="781"/>
      <c r="SQP54" s="781"/>
      <c r="SQQ54" s="781"/>
      <c r="SQR54" s="781"/>
      <c r="SQS54" s="781"/>
      <c r="SQT54" s="781"/>
      <c r="SQU54" s="781"/>
      <c r="SQV54" s="781"/>
      <c r="SQW54" s="781"/>
      <c r="SQX54" s="781"/>
      <c r="SQY54" s="781"/>
      <c r="SQZ54" s="781"/>
      <c r="SRA54" s="781"/>
      <c r="SRB54" s="781"/>
      <c r="SRC54" s="781"/>
      <c r="SRD54" s="781"/>
      <c r="SRE54" s="781"/>
      <c r="SRF54" s="781"/>
      <c r="SRG54" s="781"/>
      <c r="SRH54" s="781"/>
      <c r="SRI54" s="781"/>
      <c r="SRJ54" s="781"/>
      <c r="SRK54" s="781"/>
      <c r="SRL54" s="781"/>
      <c r="SRM54" s="781"/>
      <c r="SRN54" s="781"/>
      <c r="SRO54" s="781"/>
      <c r="SRP54" s="781"/>
      <c r="SRQ54" s="781"/>
      <c r="SRR54" s="781"/>
      <c r="SRS54" s="781"/>
      <c r="SRT54" s="781"/>
      <c r="SRU54" s="781"/>
      <c r="SRV54" s="781"/>
      <c r="SRW54" s="781"/>
      <c r="SRX54" s="781"/>
      <c r="SRY54" s="781"/>
      <c r="SRZ54" s="781"/>
      <c r="SSA54" s="781"/>
      <c r="SSB54" s="781"/>
      <c r="SSC54" s="781"/>
      <c r="SSD54" s="781"/>
      <c r="SSE54" s="781"/>
      <c r="SSF54" s="781"/>
      <c r="SSG54" s="781"/>
      <c r="SSH54" s="781"/>
      <c r="SSI54" s="781"/>
      <c r="SSJ54" s="781"/>
      <c r="SSK54" s="781"/>
      <c r="SSL54" s="781"/>
      <c r="SSM54" s="781"/>
      <c r="SSN54" s="781"/>
      <c r="SSO54" s="781"/>
      <c r="SSP54" s="781"/>
      <c r="SSQ54" s="781"/>
      <c r="SSR54" s="781"/>
      <c r="SSS54" s="781"/>
      <c r="SST54" s="781"/>
      <c r="SSU54" s="781"/>
      <c r="SSV54" s="781"/>
      <c r="SSW54" s="781"/>
      <c r="SSX54" s="781"/>
      <c r="SSY54" s="781"/>
      <c r="SSZ54" s="781"/>
      <c r="STA54" s="781"/>
      <c r="STB54" s="781"/>
      <c r="STC54" s="781"/>
      <c r="STD54" s="781"/>
      <c r="STE54" s="781"/>
      <c r="STF54" s="781"/>
      <c r="STG54" s="781"/>
      <c r="STH54" s="781"/>
      <c r="STI54" s="781"/>
      <c r="STJ54" s="781"/>
      <c r="STK54" s="781"/>
      <c r="STL54" s="781"/>
      <c r="STM54" s="781"/>
      <c r="STN54" s="781"/>
      <c r="STO54" s="781"/>
      <c r="STP54" s="781"/>
      <c r="STQ54" s="781"/>
      <c r="STR54" s="781"/>
      <c r="STS54" s="781"/>
      <c r="STT54" s="781"/>
      <c r="STU54" s="781"/>
      <c r="STV54" s="781"/>
      <c r="STW54" s="781"/>
      <c r="STX54" s="781"/>
      <c r="STY54" s="781"/>
      <c r="STZ54" s="781"/>
      <c r="SUA54" s="781"/>
      <c r="SUB54" s="781"/>
      <c r="SUC54" s="781"/>
      <c r="SUD54" s="781"/>
      <c r="SUE54" s="781"/>
      <c r="SUF54" s="781"/>
      <c r="SUG54" s="781"/>
      <c r="SUH54" s="781"/>
      <c r="SUI54" s="781"/>
      <c r="SUJ54" s="781"/>
      <c r="SUK54" s="781"/>
      <c r="SUL54" s="781"/>
      <c r="SUM54" s="781"/>
      <c r="SUN54" s="781"/>
      <c r="SUO54" s="781"/>
      <c r="SUP54" s="781"/>
      <c r="SUQ54" s="781"/>
      <c r="SUR54" s="781"/>
      <c r="SUS54" s="781"/>
      <c r="SUT54" s="781"/>
      <c r="SUU54" s="781"/>
      <c r="SUV54" s="781"/>
      <c r="SUW54" s="781"/>
      <c r="SUX54" s="781"/>
      <c r="SUY54" s="781"/>
      <c r="SUZ54" s="781"/>
      <c r="SVA54" s="781"/>
      <c r="SVB54" s="781"/>
      <c r="SVC54" s="781"/>
      <c r="SVD54" s="781"/>
      <c r="SVE54" s="781"/>
      <c r="SVF54" s="781"/>
      <c r="SVG54" s="781"/>
      <c r="SVH54" s="781"/>
      <c r="SVI54" s="781"/>
      <c r="SVJ54" s="781"/>
      <c r="SVK54" s="781"/>
      <c r="SVL54" s="781"/>
      <c r="SVM54" s="781"/>
      <c r="SVN54" s="781"/>
      <c r="SVO54" s="781"/>
      <c r="SVP54" s="781"/>
      <c r="SVQ54" s="781"/>
      <c r="SVR54" s="781"/>
      <c r="SVS54" s="781"/>
      <c r="SVT54" s="781"/>
      <c r="SVU54" s="781"/>
      <c r="SVV54" s="781"/>
      <c r="SVW54" s="781"/>
      <c r="SVX54" s="781"/>
      <c r="SVY54" s="781"/>
      <c r="SVZ54" s="781"/>
      <c r="SWA54" s="781"/>
      <c r="SWB54" s="781"/>
      <c r="SWC54" s="781"/>
      <c r="SWD54" s="781"/>
      <c r="SWE54" s="781"/>
      <c r="SWF54" s="781"/>
      <c r="SWG54" s="781"/>
      <c r="SWH54" s="781"/>
      <c r="SWI54" s="781"/>
      <c r="SWJ54" s="781"/>
      <c r="SWK54" s="781"/>
      <c r="SWL54" s="781"/>
      <c r="SWM54" s="781"/>
      <c r="SWN54" s="781"/>
      <c r="SWO54" s="781"/>
      <c r="SWP54" s="781"/>
      <c r="SWQ54" s="781"/>
      <c r="SWR54" s="781"/>
      <c r="SWS54" s="781"/>
      <c r="SWT54" s="781"/>
      <c r="SWU54" s="781"/>
      <c r="SWV54" s="781"/>
      <c r="SWW54" s="781"/>
      <c r="SWX54" s="781"/>
      <c r="SWY54" s="781"/>
      <c r="SWZ54" s="781"/>
      <c r="SXA54" s="781"/>
      <c r="SXB54" s="781"/>
      <c r="SXC54" s="781"/>
      <c r="SXD54" s="781"/>
      <c r="SXE54" s="781"/>
      <c r="SXF54" s="781"/>
      <c r="SXG54" s="781"/>
      <c r="SXH54" s="781"/>
      <c r="SXI54" s="781"/>
      <c r="SXJ54" s="781"/>
      <c r="SXK54" s="781"/>
      <c r="SXL54" s="781"/>
      <c r="SXM54" s="781"/>
      <c r="SXN54" s="781"/>
      <c r="SXO54" s="781"/>
      <c r="SXP54" s="781"/>
      <c r="SXQ54" s="781"/>
      <c r="SXR54" s="781"/>
      <c r="SXS54" s="781"/>
      <c r="SXT54" s="781"/>
      <c r="SXU54" s="781"/>
      <c r="SXV54" s="781"/>
      <c r="SXW54" s="781"/>
      <c r="SXX54" s="781"/>
      <c r="SXY54" s="781"/>
      <c r="SXZ54" s="781"/>
      <c r="SYA54" s="781"/>
      <c r="SYB54" s="781"/>
      <c r="SYC54" s="781"/>
      <c r="SYD54" s="781"/>
      <c r="SYE54" s="781"/>
      <c r="SYF54" s="781"/>
      <c r="SYG54" s="781"/>
      <c r="SYH54" s="781"/>
      <c r="SYI54" s="781"/>
      <c r="SYJ54" s="781"/>
      <c r="SYK54" s="781"/>
      <c r="SYL54" s="781"/>
      <c r="SYM54" s="781"/>
      <c r="SYN54" s="781"/>
      <c r="SYO54" s="781"/>
      <c r="SYP54" s="781"/>
      <c r="SYQ54" s="781"/>
      <c r="SYR54" s="781"/>
      <c r="SYS54" s="781"/>
      <c r="SYT54" s="781"/>
      <c r="SYU54" s="781"/>
      <c r="SYV54" s="781"/>
      <c r="SYW54" s="781"/>
      <c r="SYX54" s="781"/>
      <c r="SYY54" s="781"/>
      <c r="SYZ54" s="781"/>
      <c r="SZA54" s="781"/>
      <c r="SZB54" s="781"/>
      <c r="SZC54" s="781"/>
      <c r="SZD54" s="781"/>
      <c r="SZE54" s="781"/>
      <c r="SZF54" s="781"/>
      <c r="SZG54" s="781"/>
      <c r="SZH54" s="781"/>
      <c r="SZI54" s="781"/>
      <c r="SZJ54" s="781"/>
      <c r="SZK54" s="781"/>
      <c r="SZL54" s="781"/>
      <c r="SZM54" s="781"/>
      <c r="SZN54" s="781"/>
      <c r="SZO54" s="781"/>
      <c r="SZP54" s="781"/>
      <c r="SZQ54" s="781"/>
      <c r="SZR54" s="781"/>
      <c r="SZS54" s="781"/>
      <c r="SZT54" s="781"/>
      <c r="SZU54" s="781"/>
      <c r="SZV54" s="781"/>
      <c r="SZW54" s="781"/>
      <c r="SZX54" s="781"/>
      <c r="SZY54" s="781"/>
      <c r="SZZ54" s="781"/>
      <c r="TAA54" s="781"/>
      <c r="TAB54" s="781"/>
      <c r="TAC54" s="781"/>
      <c r="TAD54" s="781"/>
      <c r="TAE54" s="781"/>
      <c r="TAF54" s="781"/>
      <c r="TAG54" s="781"/>
      <c r="TAH54" s="781"/>
      <c r="TAI54" s="781"/>
      <c r="TAJ54" s="781"/>
      <c r="TAK54" s="781"/>
      <c r="TAL54" s="781"/>
      <c r="TAM54" s="781"/>
      <c r="TAN54" s="781"/>
      <c r="TAO54" s="781"/>
      <c r="TAP54" s="781"/>
      <c r="TAQ54" s="781"/>
      <c r="TAR54" s="781"/>
      <c r="TAS54" s="781"/>
      <c r="TAT54" s="781"/>
      <c r="TAU54" s="781"/>
      <c r="TAV54" s="781"/>
      <c r="TAW54" s="781"/>
      <c r="TAX54" s="781"/>
      <c r="TAY54" s="781"/>
      <c r="TAZ54" s="781"/>
      <c r="TBA54" s="781"/>
      <c r="TBB54" s="781"/>
      <c r="TBC54" s="781"/>
      <c r="TBD54" s="781"/>
      <c r="TBE54" s="781"/>
      <c r="TBF54" s="781"/>
      <c r="TBG54" s="781"/>
      <c r="TBH54" s="781"/>
      <c r="TBI54" s="781"/>
      <c r="TBJ54" s="781"/>
      <c r="TBK54" s="781"/>
      <c r="TBL54" s="781"/>
      <c r="TBM54" s="781"/>
      <c r="TBN54" s="781"/>
      <c r="TBO54" s="781"/>
      <c r="TBP54" s="781"/>
      <c r="TBQ54" s="781"/>
      <c r="TBR54" s="781"/>
      <c r="TBS54" s="781"/>
      <c r="TBT54" s="781"/>
      <c r="TBU54" s="781"/>
      <c r="TBV54" s="781"/>
      <c r="TBW54" s="781"/>
      <c r="TBX54" s="781"/>
      <c r="TBY54" s="781"/>
      <c r="TBZ54" s="781"/>
      <c r="TCA54" s="781"/>
      <c r="TCB54" s="781"/>
      <c r="TCC54" s="781"/>
      <c r="TCD54" s="781"/>
      <c r="TCE54" s="781"/>
      <c r="TCF54" s="781"/>
      <c r="TCG54" s="781"/>
      <c r="TCH54" s="781"/>
      <c r="TCI54" s="781"/>
      <c r="TCJ54" s="781"/>
      <c r="TCK54" s="781"/>
      <c r="TCL54" s="781"/>
      <c r="TCM54" s="781"/>
      <c r="TCN54" s="781"/>
      <c r="TCO54" s="781"/>
      <c r="TCP54" s="781"/>
      <c r="TCQ54" s="781"/>
      <c r="TCR54" s="781"/>
      <c r="TCS54" s="781"/>
      <c r="TCT54" s="781"/>
      <c r="TCU54" s="781"/>
      <c r="TCV54" s="781"/>
      <c r="TCW54" s="781"/>
      <c r="TCX54" s="781"/>
      <c r="TCY54" s="781"/>
      <c r="TCZ54" s="781"/>
      <c r="TDA54" s="781"/>
      <c r="TDB54" s="781"/>
      <c r="TDC54" s="781"/>
      <c r="TDD54" s="781"/>
      <c r="TDE54" s="781"/>
      <c r="TDF54" s="781"/>
      <c r="TDG54" s="781"/>
      <c r="TDH54" s="781"/>
      <c r="TDI54" s="781"/>
      <c r="TDJ54" s="781"/>
      <c r="TDK54" s="781"/>
      <c r="TDL54" s="781"/>
      <c r="TDM54" s="781"/>
      <c r="TDN54" s="781"/>
      <c r="TDO54" s="781"/>
      <c r="TDP54" s="781"/>
      <c r="TDQ54" s="781"/>
      <c r="TDR54" s="781"/>
      <c r="TDS54" s="781"/>
      <c r="TDT54" s="781"/>
      <c r="TDU54" s="781"/>
      <c r="TDV54" s="781"/>
      <c r="TDW54" s="781"/>
      <c r="TDX54" s="781"/>
      <c r="TDY54" s="781"/>
      <c r="TDZ54" s="781"/>
      <c r="TEA54" s="781"/>
      <c r="TEB54" s="781"/>
      <c r="TEC54" s="781"/>
      <c r="TED54" s="781"/>
      <c r="TEE54" s="781"/>
      <c r="TEF54" s="781"/>
      <c r="TEG54" s="781"/>
      <c r="TEH54" s="781"/>
      <c r="TEI54" s="781"/>
      <c r="TEJ54" s="781"/>
      <c r="TEK54" s="781"/>
      <c r="TEL54" s="781"/>
      <c r="TEM54" s="781"/>
      <c r="TEN54" s="781"/>
      <c r="TEO54" s="781"/>
      <c r="TEP54" s="781"/>
      <c r="TEQ54" s="781"/>
      <c r="TER54" s="781"/>
      <c r="TES54" s="781"/>
      <c r="TET54" s="781"/>
      <c r="TEU54" s="781"/>
      <c r="TEV54" s="781"/>
      <c r="TEW54" s="781"/>
      <c r="TEX54" s="781"/>
      <c r="TEY54" s="781"/>
      <c r="TEZ54" s="781"/>
      <c r="TFA54" s="781"/>
      <c r="TFB54" s="781"/>
      <c r="TFC54" s="781"/>
      <c r="TFD54" s="781"/>
      <c r="TFE54" s="781"/>
      <c r="TFF54" s="781"/>
      <c r="TFG54" s="781"/>
      <c r="TFH54" s="781"/>
      <c r="TFI54" s="781"/>
      <c r="TFJ54" s="781"/>
      <c r="TFK54" s="781"/>
      <c r="TFL54" s="781"/>
      <c r="TFM54" s="781"/>
      <c r="TFN54" s="781"/>
      <c r="TFO54" s="781"/>
      <c r="TFP54" s="781"/>
      <c r="TFQ54" s="781"/>
      <c r="TFR54" s="781"/>
      <c r="TFS54" s="781"/>
      <c r="TFT54" s="781"/>
      <c r="TFU54" s="781"/>
      <c r="TFV54" s="781"/>
      <c r="TFW54" s="781"/>
      <c r="TFX54" s="781"/>
      <c r="TFY54" s="781"/>
      <c r="TFZ54" s="781"/>
      <c r="TGA54" s="781"/>
      <c r="TGB54" s="781"/>
      <c r="TGC54" s="781"/>
      <c r="TGD54" s="781"/>
      <c r="TGE54" s="781"/>
      <c r="TGF54" s="781"/>
      <c r="TGG54" s="781"/>
      <c r="TGH54" s="781"/>
      <c r="TGI54" s="781"/>
      <c r="TGJ54" s="781"/>
      <c r="TGK54" s="781"/>
      <c r="TGL54" s="781"/>
      <c r="TGM54" s="781"/>
      <c r="TGN54" s="781"/>
      <c r="TGO54" s="781"/>
      <c r="TGP54" s="781"/>
      <c r="TGQ54" s="781"/>
      <c r="TGR54" s="781"/>
      <c r="TGS54" s="781"/>
      <c r="TGT54" s="781"/>
      <c r="TGU54" s="781"/>
      <c r="TGV54" s="781"/>
      <c r="TGW54" s="781"/>
      <c r="TGX54" s="781"/>
      <c r="TGY54" s="781"/>
      <c r="TGZ54" s="781"/>
      <c r="THA54" s="781"/>
      <c r="THB54" s="781"/>
      <c r="THC54" s="781"/>
      <c r="THD54" s="781"/>
      <c r="THE54" s="781"/>
      <c r="THF54" s="781"/>
      <c r="THG54" s="781"/>
      <c r="THH54" s="781"/>
      <c r="THI54" s="781"/>
      <c r="THJ54" s="781"/>
      <c r="THK54" s="781"/>
      <c r="THL54" s="781"/>
      <c r="THM54" s="781"/>
      <c r="THN54" s="781"/>
      <c r="THO54" s="781"/>
      <c r="THP54" s="781"/>
      <c r="THQ54" s="781"/>
      <c r="THR54" s="781"/>
      <c r="THS54" s="781"/>
      <c r="THT54" s="781"/>
      <c r="THU54" s="781"/>
      <c r="THV54" s="781"/>
      <c r="THW54" s="781"/>
      <c r="THX54" s="781"/>
      <c r="THY54" s="781"/>
      <c r="THZ54" s="781"/>
      <c r="TIA54" s="781"/>
      <c r="TIB54" s="781"/>
      <c r="TIC54" s="781"/>
      <c r="TID54" s="781"/>
      <c r="TIE54" s="781"/>
      <c r="TIF54" s="781"/>
      <c r="TIG54" s="781"/>
      <c r="TIH54" s="781"/>
      <c r="TII54" s="781"/>
      <c r="TIJ54" s="781"/>
      <c r="TIK54" s="781"/>
      <c r="TIL54" s="781"/>
      <c r="TIM54" s="781"/>
      <c r="TIN54" s="781"/>
      <c r="TIO54" s="781"/>
      <c r="TIP54" s="781"/>
      <c r="TIQ54" s="781"/>
      <c r="TIR54" s="781"/>
      <c r="TIS54" s="781"/>
      <c r="TIT54" s="781"/>
      <c r="TIU54" s="781"/>
      <c r="TIV54" s="781"/>
      <c r="TIW54" s="781"/>
      <c r="TIX54" s="781"/>
      <c r="TIY54" s="781"/>
      <c r="TIZ54" s="781"/>
      <c r="TJA54" s="781"/>
      <c r="TJB54" s="781"/>
      <c r="TJC54" s="781"/>
      <c r="TJD54" s="781"/>
      <c r="TJE54" s="781"/>
      <c r="TJF54" s="781"/>
      <c r="TJG54" s="781"/>
      <c r="TJH54" s="781"/>
      <c r="TJI54" s="781"/>
      <c r="TJJ54" s="781"/>
      <c r="TJK54" s="781"/>
      <c r="TJL54" s="781"/>
      <c r="TJM54" s="781"/>
      <c r="TJN54" s="781"/>
      <c r="TJO54" s="781"/>
      <c r="TJP54" s="781"/>
      <c r="TJQ54" s="781"/>
      <c r="TJR54" s="781"/>
      <c r="TJS54" s="781"/>
      <c r="TJT54" s="781"/>
      <c r="TJU54" s="781"/>
      <c r="TJV54" s="781"/>
      <c r="TJW54" s="781"/>
      <c r="TJX54" s="781"/>
      <c r="TJY54" s="781"/>
      <c r="TJZ54" s="781"/>
      <c r="TKA54" s="781"/>
      <c r="TKB54" s="781"/>
      <c r="TKC54" s="781"/>
      <c r="TKD54" s="781"/>
      <c r="TKE54" s="781"/>
      <c r="TKF54" s="781"/>
      <c r="TKG54" s="781"/>
      <c r="TKH54" s="781"/>
      <c r="TKI54" s="781"/>
      <c r="TKJ54" s="781"/>
      <c r="TKK54" s="781"/>
      <c r="TKL54" s="781"/>
      <c r="TKM54" s="781"/>
      <c r="TKN54" s="781"/>
      <c r="TKO54" s="781"/>
      <c r="TKP54" s="781"/>
      <c r="TKQ54" s="781"/>
      <c r="TKR54" s="781"/>
      <c r="TKS54" s="781"/>
      <c r="TKT54" s="781"/>
      <c r="TKU54" s="781"/>
      <c r="TKV54" s="781"/>
      <c r="TKW54" s="781"/>
      <c r="TKX54" s="781"/>
      <c r="TKY54" s="781"/>
      <c r="TKZ54" s="781"/>
      <c r="TLA54" s="781"/>
      <c r="TLB54" s="781"/>
      <c r="TLC54" s="781"/>
      <c r="TLD54" s="781"/>
      <c r="TLE54" s="781"/>
      <c r="TLF54" s="781"/>
      <c r="TLG54" s="781"/>
      <c r="TLH54" s="781"/>
      <c r="TLI54" s="781"/>
      <c r="TLJ54" s="781"/>
      <c r="TLK54" s="781"/>
      <c r="TLL54" s="781"/>
      <c r="TLM54" s="781"/>
      <c r="TLN54" s="781"/>
      <c r="TLO54" s="781"/>
      <c r="TLP54" s="781"/>
      <c r="TLQ54" s="781"/>
      <c r="TLR54" s="781"/>
      <c r="TLS54" s="781"/>
      <c r="TLT54" s="781"/>
      <c r="TLU54" s="781"/>
      <c r="TLV54" s="781"/>
      <c r="TLW54" s="781"/>
      <c r="TLX54" s="781"/>
      <c r="TLY54" s="781"/>
      <c r="TLZ54" s="781"/>
      <c r="TMA54" s="781"/>
      <c r="TMB54" s="781"/>
      <c r="TMC54" s="781"/>
      <c r="TMD54" s="781"/>
      <c r="TME54" s="781"/>
      <c r="TMF54" s="781"/>
      <c r="TMG54" s="781"/>
      <c r="TMH54" s="781"/>
      <c r="TMI54" s="781"/>
      <c r="TMJ54" s="781"/>
      <c r="TMK54" s="781"/>
      <c r="TML54" s="781"/>
      <c r="TMM54" s="781"/>
      <c r="TMN54" s="781"/>
      <c r="TMO54" s="781"/>
      <c r="TMP54" s="781"/>
      <c r="TMQ54" s="781"/>
      <c r="TMR54" s="781"/>
      <c r="TMS54" s="781"/>
      <c r="TMT54" s="781"/>
      <c r="TMU54" s="781"/>
      <c r="TMV54" s="781"/>
      <c r="TMW54" s="781"/>
      <c r="TMX54" s="781"/>
      <c r="TMY54" s="781"/>
      <c r="TMZ54" s="781"/>
      <c r="TNA54" s="781"/>
      <c r="TNB54" s="781"/>
      <c r="TNC54" s="781"/>
      <c r="TND54" s="781"/>
      <c r="TNE54" s="781"/>
      <c r="TNF54" s="781"/>
      <c r="TNG54" s="781"/>
      <c r="TNH54" s="781"/>
      <c r="TNI54" s="781"/>
      <c r="TNJ54" s="781"/>
      <c r="TNK54" s="781"/>
      <c r="TNL54" s="781"/>
      <c r="TNM54" s="781"/>
      <c r="TNN54" s="781"/>
      <c r="TNO54" s="781"/>
      <c r="TNP54" s="781"/>
      <c r="TNQ54" s="781"/>
      <c r="TNR54" s="781"/>
      <c r="TNS54" s="781"/>
      <c r="TNT54" s="781"/>
      <c r="TNU54" s="781"/>
      <c r="TNV54" s="781"/>
      <c r="TNW54" s="781"/>
      <c r="TNX54" s="781"/>
      <c r="TNY54" s="781"/>
      <c r="TNZ54" s="781"/>
      <c r="TOA54" s="781"/>
      <c r="TOB54" s="781"/>
      <c r="TOC54" s="781"/>
      <c r="TOD54" s="781"/>
      <c r="TOE54" s="781"/>
      <c r="TOF54" s="781"/>
      <c r="TOG54" s="781"/>
      <c r="TOH54" s="781"/>
      <c r="TOI54" s="781"/>
      <c r="TOJ54" s="781"/>
      <c r="TOK54" s="781"/>
      <c r="TOL54" s="781"/>
      <c r="TOM54" s="781"/>
      <c r="TON54" s="781"/>
      <c r="TOO54" s="781"/>
      <c r="TOP54" s="781"/>
      <c r="TOQ54" s="781"/>
      <c r="TOR54" s="781"/>
      <c r="TOS54" s="781"/>
      <c r="TOT54" s="781"/>
      <c r="TOU54" s="781"/>
      <c r="TOV54" s="781"/>
      <c r="TOW54" s="781"/>
      <c r="TOX54" s="781"/>
      <c r="TOY54" s="781"/>
      <c r="TOZ54" s="781"/>
      <c r="TPA54" s="781"/>
      <c r="TPB54" s="781"/>
      <c r="TPC54" s="781"/>
      <c r="TPD54" s="781"/>
      <c r="TPE54" s="781"/>
      <c r="TPF54" s="781"/>
      <c r="TPG54" s="781"/>
      <c r="TPH54" s="781"/>
      <c r="TPI54" s="781"/>
      <c r="TPJ54" s="781"/>
      <c r="TPK54" s="781"/>
      <c r="TPL54" s="781"/>
      <c r="TPM54" s="781"/>
      <c r="TPN54" s="781"/>
      <c r="TPO54" s="781"/>
      <c r="TPP54" s="781"/>
      <c r="TPQ54" s="781"/>
      <c r="TPR54" s="781"/>
      <c r="TPS54" s="781"/>
      <c r="TPT54" s="781"/>
      <c r="TPU54" s="781"/>
      <c r="TPV54" s="781"/>
      <c r="TPW54" s="781"/>
      <c r="TPX54" s="781"/>
      <c r="TPY54" s="781"/>
      <c r="TPZ54" s="781"/>
      <c r="TQA54" s="781"/>
      <c r="TQB54" s="781"/>
      <c r="TQC54" s="781"/>
      <c r="TQD54" s="781"/>
      <c r="TQE54" s="781"/>
      <c r="TQF54" s="781"/>
      <c r="TQG54" s="781"/>
      <c r="TQH54" s="781"/>
      <c r="TQI54" s="781"/>
      <c r="TQJ54" s="781"/>
      <c r="TQK54" s="781"/>
      <c r="TQL54" s="781"/>
      <c r="TQM54" s="781"/>
      <c r="TQN54" s="781"/>
      <c r="TQO54" s="781"/>
      <c r="TQP54" s="781"/>
      <c r="TQQ54" s="781"/>
      <c r="TQR54" s="781"/>
      <c r="TQS54" s="781"/>
      <c r="TQT54" s="781"/>
      <c r="TQU54" s="781"/>
      <c r="TQV54" s="781"/>
      <c r="TQW54" s="781"/>
      <c r="TQX54" s="781"/>
      <c r="TQY54" s="781"/>
      <c r="TQZ54" s="781"/>
      <c r="TRA54" s="781"/>
      <c r="TRB54" s="781"/>
      <c r="TRC54" s="781"/>
      <c r="TRD54" s="781"/>
      <c r="TRE54" s="781"/>
      <c r="TRF54" s="781"/>
      <c r="TRG54" s="781"/>
      <c r="TRH54" s="781"/>
      <c r="TRI54" s="781"/>
      <c r="TRJ54" s="781"/>
      <c r="TRK54" s="781"/>
      <c r="TRL54" s="781"/>
      <c r="TRM54" s="781"/>
      <c r="TRN54" s="781"/>
      <c r="TRO54" s="781"/>
      <c r="TRP54" s="781"/>
      <c r="TRQ54" s="781"/>
      <c r="TRR54" s="781"/>
      <c r="TRS54" s="781"/>
      <c r="TRT54" s="781"/>
      <c r="TRU54" s="781"/>
      <c r="TRV54" s="781"/>
      <c r="TRW54" s="781"/>
      <c r="TRX54" s="781"/>
      <c r="TRY54" s="781"/>
      <c r="TRZ54" s="781"/>
      <c r="TSA54" s="781"/>
      <c r="TSB54" s="781"/>
      <c r="TSC54" s="781"/>
      <c r="TSD54" s="781"/>
      <c r="TSE54" s="781"/>
      <c r="TSF54" s="781"/>
      <c r="TSG54" s="781"/>
      <c r="TSH54" s="781"/>
      <c r="TSI54" s="781"/>
      <c r="TSJ54" s="781"/>
      <c r="TSK54" s="781"/>
      <c r="TSL54" s="781"/>
      <c r="TSM54" s="781"/>
      <c r="TSN54" s="781"/>
      <c r="TSO54" s="781"/>
      <c r="TSP54" s="781"/>
      <c r="TSQ54" s="781"/>
      <c r="TSR54" s="781"/>
      <c r="TSS54" s="781"/>
      <c r="TST54" s="781"/>
      <c r="TSU54" s="781"/>
      <c r="TSV54" s="781"/>
      <c r="TSW54" s="781"/>
      <c r="TSX54" s="781"/>
      <c r="TSY54" s="781"/>
      <c r="TSZ54" s="781"/>
      <c r="TTA54" s="781"/>
      <c r="TTB54" s="781"/>
      <c r="TTC54" s="781"/>
      <c r="TTD54" s="781"/>
      <c r="TTE54" s="781"/>
      <c r="TTF54" s="781"/>
      <c r="TTG54" s="781"/>
      <c r="TTH54" s="781"/>
      <c r="TTI54" s="781"/>
      <c r="TTJ54" s="781"/>
      <c r="TTK54" s="781"/>
      <c r="TTL54" s="781"/>
      <c r="TTM54" s="781"/>
      <c r="TTN54" s="781"/>
      <c r="TTO54" s="781"/>
      <c r="TTP54" s="781"/>
      <c r="TTQ54" s="781"/>
      <c r="TTR54" s="781"/>
      <c r="TTS54" s="781"/>
      <c r="TTT54" s="781"/>
      <c r="TTU54" s="781"/>
      <c r="TTV54" s="781"/>
      <c r="TTW54" s="781"/>
      <c r="TTX54" s="781"/>
      <c r="TTY54" s="781"/>
      <c r="TTZ54" s="781"/>
      <c r="TUA54" s="781"/>
      <c r="TUB54" s="781"/>
      <c r="TUC54" s="781"/>
      <c r="TUD54" s="781"/>
      <c r="TUE54" s="781"/>
      <c r="TUF54" s="781"/>
      <c r="TUG54" s="781"/>
      <c r="TUH54" s="781"/>
      <c r="TUI54" s="781"/>
      <c r="TUJ54" s="781"/>
      <c r="TUK54" s="781"/>
      <c r="TUL54" s="781"/>
      <c r="TUM54" s="781"/>
      <c r="TUN54" s="781"/>
      <c r="TUO54" s="781"/>
      <c r="TUP54" s="781"/>
      <c r="TUQ54" s="781"/>
      <c r="TUR54" s="781"/>
      <c r="TUS54" s="781"/>
      <c r="TUT54" s="781"/>
      <c r="TUU54" s="781"/>
      <c r="TUV54" s="781"/>
      <c r="TUW54" s="781"/>
      <c r="TUX54" s="781"/>
      <c r="TUY54" s="781"/>
      <c r="TUZ54" s="781"/>
      <c r="TVA54" s="781"/>
      <c r="TVB54" s="781"/>
      <c r="TVC54" s="781"/>
      <c r="TVD54" s="781"/>
      <c r="TVE54" s="781"/>
      <c r="TVF54" s="781"/>
      <c r="TVG54" s="781"/>
      <c r="TVH54" s="781"/>
      <c r="TVI54" s="781"/>
      <c r="TVJ54" s="781"/>
      <c r="TVK54" s="781"/>
      <c r="TVL54" s="781"/>
      <c r="TVM54" s="781"/>
      <c r="TVN54" s="781"/>
      <c r="TVO54" s="781"/>
      <c r="TVP54" s="781"/>
      <c r="TVQ54" s="781"/>
      <c r="TVR54" s="781"/>
      <c r="TVS54" s="781"/>
      <c r="TVT54" s="781"/>
      <c r="TVU54" s="781"/>
      <c r="TVV54" s="781"/>
      <c r="TVW54" s="781"/>
      <c r="TVX54" s="781"/>
      <c r="TVY54" s="781"/>
      <c r="TVZ54" s="781"/>
      <c r="TWA54" s="781"/>
      <c r="TWB54" s="781"/>
      <c r="TWC54" s="781"/>
      <c r="TWD54" s="781"/>
      <c r="TWE54" s="781"/>
      <c r="TWF54" s="781"/>
      <c r="TWG54" s="781"/>
      <c r="TWH54" s="781"/>
      <c r="TWI54" s="781"/>
      <c r="TWJ54" s="781"/>
      <c r="TWK54" s="781"/>
      <c r="TWL54" s="781"/>
      <c r="TWM54" s="781"/>
      <c r="TWN54" s="781"/>
      <c r="TWO54" s="781"/>
      <c r="TWP54" s="781"/>
      <c r="TWQ54" s="781"/>
      <c r="TWR54" s="781"/>
      <c r="TWS54" s="781"/>
      <c r="TWT54" s="781"/>
      <c r="TWU54" s="781"/>
      <c r="TWV54" s="781"/>
      <c r="TWW54" s="781"/>
      <c r="TWX54" s="781"/>
      <c r="TWY54" s="781"/>
      <c r="TWZ54" s="781"/>
      <c r="TXA54" s="781"/>
      <c r="TXB54" s="781"/>
      <c r="TXC54" s="781"/>
      <c r="TXD54" s="781"/>
      <c r="TXE54" s="781"/>
      <c r="TXF54" s="781"/>
      <c r="TXG54" s="781"/>
      <c r="TXH54" s="781"/>
      <c r="TXI54" s="781"/>
      <c r="TXJ54" s="781"/>
      <c r="TXK54" s="781"/>
      <c r="TXL54" s="781"/>
      <c r="TXM54" s="781"/>
      <c r="TXN54" s="781"/>
      <c r="TXO54" s="781"/>
      <c r="TXP54" s="781"/>
      <c r="TXQ54" s="781"/>
      <c r="TXR54" s="781"/>
      <c r="TXS54" s="781"/>
      <c r="TXT54" s="781"/>
      <c r="TXU54" s="781"/>
      <c r="TXV54" s="781"/>
      <c r="TXW54" s="781"/>
      <c r="TXX54" s="781"/>
      <c r="TXY54" s="781"/>
      <c r="TXZ54" s="781"/>
      <c r="TYA54" s="781"/>
      <c r="TYB54" s="781"/>
      <c r="TYC54" s="781"/>
      <c r="TYD54" s="781"/>
      <c r="TYE54" s="781"/>
      <c r="TYF54" s="781"/>
      <c r="TYG54" s="781"/>
      <c r="TYH54" s="781"/>
      <c r="TYI54" s="781"/>
      <c r="TYJ54" s="781"/>
      <c r="TYK54" s="781"/>
      <c r="TYL54" s="781"/>
      <c r="TYM54" s="781"/>
      <c r="TYN54" s="781"/>
      <c r="TYO54" s="781"/>
      <c r="TYP54" s="781"/>
      <c r="TYQ54" s="781"/>
      <c r="TYR54" s="781"/>
      <c r="TYS54" s="781"/>
      <c r="TYT54" s="781"/>
      <c r="TYU54" s="781"/>
      <c r="TYV54" s="781"/>
      <c r="TYW54" s="781"/>
      <c r="TYX54" s="781"/>
      <c r="TYY54" s="781"/>
      <c r="TYZ54" s="781"/>
      <c r="TZA54" s="781"/>
      <c r="TZB54" s="781"/>
      <c r="TZC54" s="781"/>
      <c r="TZD54" s="781"/>
      <c r="TZE54" s="781"/>
      <c r="TZF54" s="781"/>
      <c r="TZG54" s="781"/>
      <c r="TZH54" s="781"/>
      <c r="TZI54" s="781"/>
      <c r="TZJ54" s="781"/>
      <c r="TZK54" s="781"/>
      <c r="TZL54" s="781"/>
      <c r="TZM54" s="781"/>
      <c r="TZN54" s="781"/>
      <c r="TZO54" s="781"/>
      <c r="TZP54" s="781"/>
      <c r="TZQ54" s="781"/>
      <c r="TZR54" s="781"/>
      <c r="TZS54" s="781"/>
      <c r="TZT54" s="781"/>
      <c r="TZU54" s="781"/>
      <c r="TZV54" s="781"/>
      <c r="TZW54" s="781"/>
      <c r="TZX54" s="781"/>
      <c r="TZY54" s="781"/>
      <c r="TZZ54" s="781"/>
      <c r="UAA54" s="781"/>
      <c r="UAB54" s="781"/>
      <c r="UAC54" s="781"/>
      <c r="UAD54" s="781"/>
      <c r="UAE54" s="781"/>
      <c r="UAF54" s="781"/>
      <c r="UAG54" s="781"/>
      <c r="UAH54" s="781"/>
      <c r="UAI54" s="781"/>
      <c r="UAJ54" s="781"/>
      <c r="UAK54" s="781"/>
      <c r="UAL54" s="781"/>
      <c r="UAM54" s="781"/>
      <c r="UAN54" s="781"/>
      <c r="UAO54" s="781"/>
      <c r="UAP54" s="781"/>
      <c r="UAQ54" s="781"/>
      <c r="UAR54" s="781"/>
      <c r="UAS54" s="781"/>
      <c r="UAT54" s="781"/>
      <c r="UAU54" s="781"/>
      <c r="UAV54" s="781"/>
      <c r="UAW54" s="781"/>
      <c r="UAX54" s="781"/>
      <c r="UAY54" s="781"/>
      <c r="UAZ54" s="781"/>
      <c r="UBA54" s="781"/>
      <c r="UBB54" s="781"/>
      <c r="UBC54" s="781"/>
      <c r="UBD54" s="781"/>
      <c r="UBE54" s="781"/>
      <c r="UBF54" s="781"/>
      <c r="UBG54" s="781"/>
      <c r="UBH54" s="781"/>
      <c r="UBI54" s="781"/>
      <c r="UBJ54" s="781"/>
      <c r="UBK54" s="781"/>
      <c r="UBL54" s="781"/>
      <c r="UBM54" s="781"/>
      <c r="UBN54" s="781"/>
      <c r="UBO54" s="781"/>
      <c r="UBP54" s="781"/>
      <c r="UBQ54" s="781"/>
      <c r="UBR54" s="781"/>
      <c r="UBS54" s="781"/>
      <c r="UBT54" s="781"/>
      <c r="UBU54" s="781"/>
      <c r="UBV54" s="781"/>
      <c r="UBW54" s="781"/>
      <c r="UBX54" s="781"/>
      <c r="UBY54" s="781"/>
      <c r="UBZ54" s="781"/>
      <c r="UCA54" s="781"/>
      <c r="UCB54" s="781"/>
      <c r="UCC54" s="781"/>
      <c r="UCD54" s="781"/>
      <c r="UCE54" s="781"/>
      <c r="UCF54" s="781"/>
      <c r="UCG54" s="781"/>
      <c r="UCH54" s="781"/>
      <c r="UCI54" s="781"/>
      <c r="UCJ54" s="781"/>
      <c r="UCK54" s="781"/>
      <c r="UCL54" s="781"/>
      <c r="UCM54" s="781"/>
      <c r="UCN54" s="781"/>
      <c r="UCO54" s="781"/>
      <c r="UCP54" s="781"/>
      <c r="UCQ54" s="781"/>
      <c r="UCR54" s="781"/>
      <c r="UCS54" s="781"/>
      <c r="UCT54" s="781"/>
      <c r="UCU54" s="781"/>
      <c r="UCV54" s="781"/>
      <c r="UCW54" s="781"/>
      <c r="UCX54" s="781"/>
      <c r="UCY54" s="781"/>
      <c r="UCZ54" s="781"/>
      <c r="UDA54" s="781"/>
      <c r="UDB54" s="781"/>
      <c r="UDC54" s="781"/>
      <c r="UDD54" s="781"/>
      <c r="UDE54" s="781"/>
      <c r="UDF54" s="781"/>
      <c r="UDG54" s="781"/>
      <c r="UDH54" s="781"/>
      <c r="UDI54" s="781"/>
      <c r="UDJ54" s="781"/>
      <c r="UDK54" s="781"/>
      <c r="UDL54" s="781"/>
      <c r="UDM54" s="781"/>
      <c r="UDN54" s="781"/>
      <c r="UDO54" s="781"/>
      <c r="UDP54" s="781"/>
      <c r="UDQ54" s="781"/>
      <c r="UDR54" s="781"/>
      <c r="UDS54" s="781"/>
      <c r="UDT54" s="781"/>
      <c r="UDU54" s="781"/>
      <c r="UDV54" s="781"/>
      <c r="UDW54" s="781"/>
      <c r="UDX54" s="781"/>
      <c r="UDY54" s="781"/>
      <c r="UDZ54" s="781"/>
      <c r="UEA54" s="781"/>
      <c r="UEB54" s="781"/>
      <c r="UEC54" s="781"/>
      <c r="UED54" s="781"/>
      <c r="UEE54" s="781"/>
      <c r="UEF54" s="781"/>
      <c r="UEG54" s="781"/>
      <c r="UEH54" s="781"/>
      <c r="UEI54" s="781"/>
      <c r="UEJ54" s="781"/>
      <c r="UEK54" s="781"/>
      <c r="UEL54" s="781"/>
      <c r="UEM54" s="781"/>
      <c r="UEN54" s="781"/>
      <c r="UEO54" s="781"/>
      <c r="UEP54" s="781"/>
      <c r="UEQ54" s="781"/>
      <c r="UER54" s="781"/>
      <c r="UES54" s="781"/>
      <c r="UET54" s="781"/>
      <c r="UEU54" s="781"/>
      <c r="UEV54" s="781"/>
      <c r="UEW54" s="781"/>
      <c r="UEX54" s="781"/>
      <c r="UEY54" s="781"/>
      <c r="UEZ54" s="781"/>
      <c r="UFA54" s="781"/>
      <c r="UFB54" s="781"/>
      <c r="UFC54" s="781"/>
      <c r="UFD54" s="781"/>
      <c r="UFE54" s="781"/>
      <c r="UFF54" s="781"/>
      <c r="UFG54" s="781"/>
      <c r="UFH54" s="781"/>
      <c r="UFI54" s="781"/>
      <c r="UFJ54" s="781"/>
      <c r="UFK54" s="781"/>
      <c r="UFL54" s="781"/>
      <c r="UFM54" s="781"/>
      <c r="UFN54" s="781"/>
      <c r="UFO54" s="781"/>
      <c r="UFP54" s="781"/>
      <c r="UFQ54" s="781"/>
      <c r="UFR54" s="781"/>
      <c r="UFS54" s="781"/>
      <c r="UFT54" s="781"/>
      <c r="UFU54" s="781"/>
      <c r="UFV54" s="781"/>
      <c r="UFW54" s="781"/>
      <c r="UFX54" s="781"/>
      <c r="UFY54" s="781"/>
      <c r="UFZ54" s="781"/>
      <c r="UGA54" s="781"/>
      <c r="UGB54" s="781"/>
      <c r="UGC54" s="781"/>
      <c r="UGD54" s="781"/>
      <c r="UGE54" s="781"/>
      <c r="UGF54" s="781"/>
      <c r="UGG54" s="781"/>
      <c r="UGH54" s="781"/>
      <c r="UGI54" s="781"/>
      <c r="UGJ54" s="781"/>
      <c r="UGK54" s="781"/>
      <c r="UGL54" s="781"/>
      <c r="UGM54" s="781"/>
      <c r="UGN54" s="781"/>
      <c r="UGO54" s="781"/>
      <c r="UGP54" s="781"/>
      <c r="UGQ54" s="781"/>
      <c r="UGR54" s="781"/>
      <c r="UGS54" s="781"/>
      <c r="UGT54" s="781"/>
      <c r="UGU54" s="781"/>
      <c r="UGV54" s="781"/>
      <c r="UGW54" s="781"/>
      <c r="UGX54" s="781"/>
      <c r="UGY54" s="781"/>
      <c r="UGZ54" s="781"/>
      <c r="UHA54" s="781"/>
      <c r="UHB54" s="781"/>
      <c r="UHC54" s="781"/>
      <c r="UHD54" s="781"/>
      <c r="UHE54" s="781"/>
      <c r="UHF54" s="781"/>
      <c r="UHG54" s="781"/>
      <c r="UHH54" s="781"/>
      <c r="UHI54" s="781"/>
      <c r="UHJ54" s="781"/>
      <c r="UHK54" s="781"/>
      <c r="UHL54" s="781"/>
      <c r="UHM54" s="781"/>
      <c r="UHN54" s="781"/>
      <c r="UHO54" s="781"/>
      <c r="UHP54" s="781"/>
      <c r="UHQ54" s="781"/>
      <c r="UHR54" s="781"/>
      <c r="UHS54" s="781"/>
      <c r="UHT54" s="781"/>
      <c r="UHU54" s="781"/>
      <c r="UHV54" s="781"/>
      <c r="UHW54" s="781"/>
      <c r="UHX54" s="781"/>
      <c r="UHY54" s="781"/>
      <c r="UHZ54" s="781"/>
      <c r="UIA54" s="781"/>
      <c r="UIB54" s="781"/>
      <c r="UIC54" s="781"/>
      <c r="UID54" s="781"/>
      <c r="UIE54" s="781"/>
      <c r="UIF54" s="781"/>
      <c r="UIG54" s="781"/>
      <c r="UIH54" s="781"/>
      <c r="UII54" s="781"/>
      <c r="UIJ54" s="781"/>
      <c r="UIK54" s="781"/>
      <c r="UIL54" s="781"/>
      <c r="UIM54" s="781"/>
      <c r="UIN54" s="781"/>
      <c r="UIO54" s="781"/>
      <c r="UIP54" s="781"/>
      <c r="UIQ54" s="781"/>
      <c r="UIR54" s="781"/>
      <c r="UIS54" s="781"/>
      <c r="UIT54" s="781"/>
      <c r="UIU54" s="781"/>
      <c r="UIV54" s="781"/>
      <c r="UIW54" s="781"/>
      <c r="UIX54" s="781"/>
      <c r="UIY54" s="781"/>
      <c r="UIZ54" s="781"/>
      <c r="UJA54" s="781"/>
      <c r="UJB54" s="781"/>
      <c r="UJC54" s="781"/>
      <c r="UJD54" s="781"/>
      <c r="UJE54" s="781"/>
      <c r="UJF54" s="781"/>
      <c r="UJG54" s="781"/>
      <c r="UJH54" s="781"/>
      <c r="UJI54" s="781"/>
      <c r="UJJ54" s="781"/>
      <c r="UJK54" s="781"/>
      <c r="UJL54" s="781"/>
      <c r="UJM54" s="781"/>
      <c r="UJN54" s="781"/>
      <c r="UJO54" s="781"/>
      <c r="UJP54" s="781"/>
      <c r="UJQ54" s="781"/>
      <c r="UJR54" s="781"/>
      <c r="UJS54" s="781"/>
      <c r="UJT54" s="781"/>
      <c r="UJU54" s="781"/>
      <c r="UJV54" s="781"/>
      <c r="UJW54" s="781"/>
      <c r="UJX54" s="781"/>
      <c r="UJY54" s="781"/>
      <c r="UJZ54" s="781"/>
      <c r="UKA54" s="781"/>
      <c r="UKB54" s="781"/>
      <c r="UKC54" s="781"/>
      <c r="UKD54" s="781"/>
      <c r="UKE54" s="781"/>
      <c r="UKF54" s="781"/>
      <c r="UKG54" s="781"/>
      <c r="UKH54" s="781"/>
      <c r="UKI54" s="781"/>
      <c r="UKJ54" s="781"/>
      <c r="UKK54" s="781"/>
      <c r="UKL54" s="781"/>
      <c r="UKM54" s="781"/>
      <c r="UKN54" s="781"/>
      <c r="UKO54" s="781"/>
      <c r="UKP54" s="781"/>
      <c r="UKQ54" s="781"/>
      <c r="UKR54" s="781"/>
      <c r="UKS54" s="781"/>
      <c r="UKT54" s="781"/>
      <c r="UKU54" s="781"/>
      <c r="UKV54" s="781"/>
      <c r="UKW54" s="781"/>
      <c r="UKX54" s="781"/>
      <c r="UKY54" s="781"/>
      <c r="UKZ54" s="781"/>
      <c r="ULA54" s="781"/>
      <c r="ULB54" s="781"/>
      <c r="ULC54" s="781"/>
      <c r="ULD54" s="781"/>
      <c r="ULE54" s="781"/>
      <c r="ULF54" s="781"/>
      <c r="ULG54" s="781"/>
      <c r="ULH54" s="781"/>
      <c r="ULI54" s="781"/>
      <c r="ULJ54" s="781"/>
      <c r="ULK54" s="781"/>
      <c r="ULL54" s="781"/>
      <c r="ULM54" s="781"/>
      <c r="ULN54" s="781"/>
      <c r="ULO54" s="781"/>
      <c r="ULP54" s="781"/>
      <c r="ULQ54" s="781"/>
      <c r="ULR54" s="781"/>
      <c r="ULS54" s="781"/>
      <c r="ULT54" s="781"/>
      <c r="ULU54" s="781"/>
      <c r="ULV54" s="781"/>
      <c r="ULW54" s="781"/>
      <c r="ULX54" s="781"/>
      <c r="ULY54" s="781"/>
      <c r="ULZ54" s="781"/>
      <c r="UMA54" s="781"/>
      <c r="UMB54" s="781"/>
      <c r="UMC54" s="781"/>
      <c r="UMD54" s="781"/>
      <c r="UME54" s="781"/>
      <c r="UMF54" s="781"/>
      <c r="UMG54" s="781"/>
      <c r="UMH54" s="781"/>
      <c r="UMI54" s="781"/>
      <c r="UMJ54" s="781"/>
      <c r="UMK54" s="781"/>
      <c r="UML54" s="781"/>
      <c r="UMM54" s="781"/>
      <c r="UMN54" s="781"/>
      <c r="UMO54" s="781"/>
      <c r="UMP54" s="781"/>
      <c r="UMQ54" s="781"/>
      <c r="UMR54" s="781"/>
      <c r="UMS54" s="781"/>
      <c r="UMT54" s="781"/>
      <c r="UMU54" s="781"/>
      <c r="UMV54" s="781"/>
      <c r="UMW54" s="781"/>
      <c r="UMX54" s="781"/>
      <c r="UMY54" s="781"/>
      <c r="UMZ54" s="781"/>
      <c r="UNA54" s="781"/>
      <c r="UNB54" s="781"/>
      <c r="UNC54" s="781"/>
      <c r="UND54" s="781"/>
      <c r="UNE54" s="781"/>
      <c r="UNF54" s="781"/>
      <c r="UNG54" s="781"/>
      <c r="UNH54" s="781"/>
      <c r="UNI54" s="781"/>
      <c r="UNJ54" s="781"/>
      <c r="UNK54" s="781"/>
      <c r="UNL54" s="781"/>
      <c r="UNM54" s="781"/>
      <c r="UNN54" s="781"/>
      <c r="UNO54" s="781"/>
      <c r="UNP54" s="781"/>
      <c r="UNQ54" s="781"/>
      <c r="UNR54" s="781"/>
      <c r="UNS54" s="781"/>
      <c r="UNT54" s="781"/>
      <c r="UNU54" s="781"/>
      <c r="UNV54" s="781"/>
      <c r="UNW54" s="781"/>
      <c r="UNX54" s="781"/>
      <c r="UNY54" s="781"/>
      <c r="UNZ54" s="781"/>
      <c r="UOA54" s="781"/>
      <c r="UOB54" s="781"/>
      <c r="UOC54" s="781"/>
      <c r="UOD54" s="781"/>
      <c r="UOE54" s="781"/>
      <c r="UOF54" s="781"/>
      <c r="UOG54" s="781"/>
      <c r="UOH54" s="781"/>
      <c r="UOI54" s="781"/>
      <c r="UOJ54" s="781"/>
      <c r="UOK54" s="781"/>
      <c r="UOL54" s="781"/>
      <c r="UOM54" s="781"/>
      <c r="UON54" s="781"/>
      <c r="UOO54" s="781"/>
      <c r="UOP54" s="781"/>
      <c r="UOQ54" s="781"/>
      <c r="UOR54" s="781"/>
      <c r="UOS54" s="781"/>
      <c r="UOT54" s="781"/>
      <c r="UOU54" s="781"/>
      <c r="UOV54" s="781"/>
      <c r="UOW54" s="781"/>
      <c r="UOX54" s="781"/>
      <c r="UOY54" s="781"/>
      <c r="UOZ54" s="781"/>
      <c r="UPA54" s="781"/>
      <c r="UPB54" s="781"/>
      <c r="UPC54" s="781"/>
      <c r="UPD54" s="781"/>
      <c r="UPE54" s="781"/>
      <c r="UPF54" s="781"/>
      <c r="UPG54" s="781"/>
      <c r="UPH54" s="781"/>
      <c r="UPI54" s="781"/>
      <c r="UPJ54" s="781"/>
      <c r="UPK54" s="781"/>
      <c r="UPL54" s="781"/>
      <c r="UPM54" s="781"/>
      <c r="UPN54" s="781"/>
      <c r="UPO54" s="781"/>
      <c r="UPP54" s="781"/>
      <c r="UPQ54" s="781"/>
      <c r="UPR54" s="781"/>
      <c r="UPS54" s="781"/>
      <c r="UPT54" s="781"/>
      <c r="UPU54" s="781"/>
      <c r="UPV54" s="781"/>
      <c r="UPW54" s="781"/>
      <c r="UPX54" s="781"/>
      <c r="UPY54" s="781"/>
      <c r="UPZ54" s="781"/>
      <c r="UQA54" s="781"/>
      <c r="UQB54" s="781"/>
      <c r="UQC54" s="781"/>
      <c r="UQD54" s="781"/>
      <c r="UQE54" s="781"/>
      <c r="UQF54" s="781"/>
      <c r="UQG54" s="781"/>
      <c r="UQH54" s="781"/>
      <c r="UQI54" s="781"/>
      <c r="UQJ54" s="781"/>
      <c r="UQK54" s="781"/>
      <c r="UQL54" s="781"/>
      <c r="UQM54" s="781"/>
      <c r="UQN54" s="781"/>
      <c r="UQO54" s="781"/>
      <c r="UQP54" s="781"/>
      <c r="UQQ54" s="781"/>
      <c r="UQR54" s="781"/>
      <c r="UQS54" s="781"/>
      <c r="UQT54" s="781"/>
      <c r="UQU54" s="781"/>
      <c r="UQV54" s="781"/>
      <c r="UQW54" s="781"/>
      <c r="UQX54" s="781"/>
      <c r="UQY54" s="781"/>
      <c r="UQZ54" s="781"/>
      <c r="URA54" s="781"/>
      <c r="URB54" s="781"/>
      <c r="URC54" s="781"/>
      <c r="URD54" s="781"/>
      <c r="URE54" s="781"/>
      <c r="URF54" s="781"/>
      <c r="URG54" s="781"/>
      <c r="URH54" s="781"/>
      <c r="URI54" s="781"/>
      <c r="URJ54" s="781"/>
      <c r="URK54" s="781"/>
      <c r="URL54" s="781"/>
      <c r="URM54" s="781"/>
      <c r="URN54" s="781"/>
      <c r="URO54" s="781"/>
      <c r="URP54" s="781"/>
      <c r="URQ54" s="781"/>
      <c r="URR54" s="781"/>
      <c r="URS54" s="781"/>
      <c r="URT54" s="781"/>
      <c r="URU54" s="781"/>
      <c r="URV54" s="781"/>
      <c r="URW54" s="781"/>
      <c r="URX54" s="781"/>
      <c r="URY54" s="781"/>
      <c r="URZ54" s="781"/>
      <c r="USA54" s="781"/>
      <c r="USB54" s="781"/>
      <c r="USC54" s="781"/>
      <c r="USD54" s="781"/>
      <c r="USE54" s="781"/>
      <c r="USF54" s="781"/>
      <c r="USG54" s="781"/>
      <c r="USH54" s="781"/>
      <c r="USI54" s="781"/>
      <c r="USJ54" s="781"/>
      <c r="USK54" s="781"/>
      <c r="USL54" s="781"/>
      <c r="USM54" s="781"/>
      <c r="USN54" s="781"/>
      <c r="USO54" s="781"/>
      <c r="USP54" s="781"/>
      <c r="USQ54" s="781"/>
      <c r="USR54" s="781"/>
      <c r="USS54" s="781"/>
      <c r="UST54" s="781"/>
      <c r="USU54" s="781"/>
      <c r="USV54" s="781"/>
      <c r="USW54" s="781"/>
      <c r="USX54" s="781"/>
      <c r="USY54" s="781"/>
      <c r="USZ54" s="781"/>
      <c r="UTA54" s="781"/>
      <c r="UTB54" s="781"/>
      <c r="UTC54" s="781"/>
      <c r="UTD54" s="781"/>
      <c r="UTE54" s="781"/>
      <c r="UTF54" s="781"/>
      <c r="UTG54" s="781"/>
      <c r="UTH54" s="781"/>
      <c r="UTI54" s="781"/>
      <c r="UTJ54" s="781"/>
      <c r="UTK54" s="781"/>
      <c r="UTL54" s="781"/>
      <c r="UTM54" s="781"/>
      <c r="UTN54" s="781"/>
      <c r="UTO54" s="781"/>
      <c r="UTP54" s="781"/>
      <c r="UTQ54" s="781"/>
      <c r="UTR54" s="781"/>
      <c r="UTS54" s="781"/>
      <c r="UTT54" s="781"/>
      <c r="UTU54" s="781"/>
      <c r="UTV54" s="781"/>
      <c r="UTW54" s="781"/>
      <c r="UTX54" s="781"/>
      <c r="UTY54" s="781"/>
      <c r="UTZ54" s="781"/>
      <c r="UUA54" s="781"/>
      <c r="UUB54" s="781"/>
      <c r="UUC54" s="781"/>
      <c r="UUD54" s="781"/>
      <c r="UUE54" s="781"/>
      <c r="UUF54" s="781"/>
      <c r="UUG54" s="781"/>
      <c r="UUH54" s="781"/>
      <c r="UUI54" s="781"/>
      <c r="UUJ54" s="781"/>
      <c r="UUK54" s="781"/>
      <c r="UUL54" s="781"/>
      <c r="UUM54" s="781"/>
      <c r="UUN54" s="781"/>
      <c r="UUO54" s="781"/>
      <c r="UUP54" s="781"/>
      <c r="UUQ54" s="781"/>
      <c r="UUR54" s="781"/>
      <c r="UUS54" s="781"/>
      <c r="UUT54" s="781"/>
      <c r="UUU54" s="781"/>
      <c r="UUV54" s="781"/>
      <c r="UUW54" s="781"/>
      <c r="UUX54" s="781"/>
      <c r="UUY54" s="781"/>
      <c r="UUZ54" s="781"/>
      <c r="UVA54" s="781"/>
      <c r="UVB54" s="781"/>
      <c r="UVC54" s="781"/>
      <c r="UVD54" s="781"/>
      <c r="UVE54" s="781"/>
      <c r="UVF54" s="781"/>
      <c r="UVG54" s="781"/>
      <c r="UVH54" s="781"/>
      <c r="UVI54" s="781"/>
      <c r="UVJ54" s="781"/>
      <c r="UVK54" s="781"/>
      <c r="UVL54" s="781"/>
      <c r="UVM54" s="781"/>
      <c r="UVN54" s="781"/>
      <c r="UVO54" s="781"/>
      <c r="UVP54" s="781"/>
      <c r="UVQ54" s="781"/>
      <c r="UVR54" s="781"/>
      <c r="UVS54" s="781"/>
      <c r="UVT54" s="781"/>
      <c r="UVU54" s="781"/>
      <c r="UVV54" s="781"/>
      <c r="UVW54" s="781"/>
      <c r="UVX54" s="781"/>
      <c r="UVY54" s="781"/>
      <c r="UVZ54" s="781"/>
      <c r="UWA54" s="781"/>
      <c r="UWB54" s="781"/>
      <c r="UWC54" s="781"/>
      <c r="UWD54" s="781"/>
      <c r="UWE54" s="781"/>
      <c r="UWF54" s="781"/>
      <c r="UWG54" s="781"/>
      <c r="UWH54" s="781"/>
      <c r="UWI54" s="781"/>
      <c r="UWJ54" s="781"/>
      <c r="UWK54" s="781"/>
      <c r="UWL54" s="781"/>
      <c r="UWM54" s="781"/>
      <c r="UWN54" s="781"/>
      <c r="UWO54" s="781"/>
      <c r="UWP54" s="781"/>
      <c r="UWQ54" s="781"/>
      <c r="UWR54" s="781"/>
      <c r="UWS54" s="781"/>
      <c r="UWT54" s="781"/>
      <c r="UWU54" s="781"/>
      <c r="UWV54" s="781"/>
      <c r="UWW54" s="781"/>
      <c r="UWX54" s="781"/>
      <c r="UWY54" s="781"/>
      <c r="UWZ54" s="781"/>
      <c r="UXA54" s="781"/>
      <c r="UXB54" s="781"/>
      <c r="UXC54" s="781"/>
      <c r="UXD54" s="781"/>
      <c r="UXE54" s="781"/>
      <c r="UXF54" s="781"/>
      <c r="UXG54" s="781"/>
      <c r="UXH54" s="781"/>
      <c r="UXI54" s="781"/>
      <c r="UXJ54" s="781"/>
      <c r="UXK54" s="781"/>
      <c r="UXL54" s="781"/>
      <c r="UXM54" s="781"/>
      <c r="UXN54" s="781"/>
      <c r="UXO54" s="781"/>
      <c r="UXP54" s="781"/>
      <c r="UXQ54" s="781"/>
      <c r="UXR54" s="781"/>
      <c r="UXS54" s="781"/>
      <c r="UXT54" s="781"/>
      <c r="UXU54" s="781"/>
      <c r="UXV54" s="781"/>
      <c r="UXW54" s="781"/>
      <c r="UXX54" s="781"/>
      <c r="UXY54" s="781"/>
      <c r="UXZ54" s="781"/>
      <c r="UYA54" s="781"/>
      <c r="UYB54" s="781"/>
      <c r="UYC54" s="781"/>
      <c r="UYD54" s="781"/>
      <c r="UYE54" s="781"/>
      <c r="UYF54" s="781"/>
      <c r="UYG54" s="781"/>
      <c r="UYH54" s="781"/>
      <c r="UYI54" s="781"/>
      <c r="UYJ54" s="781"/>
      <c r="UYK54" s="781"/>
      <c r="UYL54" s="781"/>
      <c r="UYM54" s="781"/>
      <c r="UYN54" s="781"/>
      <c r="UYO54" s="781"/>
      <c r="UYP54" s="781"/>
      <c r="UYQ54" s="781"/>
      <c r="UYR54" s="781"/>
      <c r="UYS54" s="781"/>
      <c r="UYT54" s="781"/>
      <c r="UYU54" s="781"/>
      <c r="UYV54" s="781"/>
      <c r="UYW54" s="781"/>
      <c r="UYX54" s="781"/>
      <c r="UYY54" s="781"/>
      <c r="UYZ54" s="781"/>
      <c r="UZA54" s="781"/>
      <c r="UZB54" s="781"/>
      <c r="UZC54" s="781"/>
      <c r="UZD54" s="781"/>
      <c r="UZE54" s="781"/>
      <c r="UZF54" s="781"/>
      <c r="UZG54" s="781"/>
      <c r="UZH54" s="781"/>
      <c r="UZI54" s="781"/>
      <c r="UZJ54" s="781"/>
      <c r="UZK54" s="781"/>
      <c r="UZL54" s="781"/>
      <c r="UZM54" s="781"/>
      <c r="UZN54" s="781"/>
      <c r="UZO54" s="781"/>
      <c r="UZP54" s="781"/>
      <c r="UZQ54" s="781"/>
      <c r="UZR54" s="781"/>
      <c r="UZS54" s="781"/>
      <c r="UZT54" s="781"/>
      <c r="UZU54" s="781"/>
      <c r="UZV54" s="781"/>
      <c r="UZW54" s="781"/>
      <c r="UZX54" s="781"/>
      <c r="UZY54" s="781"/>
      <c r="UZZ54" s="781"/>
      <c r="VAA54" s="781"/>
      <c r="VAB54" s="781"/>
      <c r="VAC54" s="781"/>
      <c r="VAD54" s="781"/>
      <c r="VAE54" s="781"/>
      <c r="VAF54" s="781"/>
      <c r="VAG54" s="781"/>
      <c r="VAH54" s="781"/>
      <c r="VAI54" s="781"/>
      <c r="VAJ54" s="781"/>
      <c r="VAK54" s="781"/>
      <c r="VAL54" s="781"/>
      <c r="VAM54" s="781"/>
      <c r="VAN54" s="781"/>
      <c r="VAO54" s="781"/>
      <c r="VAP54" s="781"/>
      <c r="VAQ54" s="781"/>
      <c r="VAR54" s="781"/>
      <c r="VAS54" s="781"/>
      <c r="VAT54" s="781"/>
      <c r="VAU54" s="781"/>
      <c r="VAV54" s="781"/>
      <c r="VAW54" s="781"/>
      <c r="VAX54" s="781"/>
      <c r="VAY54" s="781"/>
      <c r="VAZ54" s="781"/>
      <c r="VBA54" s="781"/>
      <c r="VBB54" s="781"/>
      <c r="VBC54" s="781"/>
      <c r="VBD54" s="781"/>
      <c r="VBE54" s="781"/>
      <c r="VBF54" s="781"/>
      <c r="VBG54" s="781"/>
      <c r="VBH54" s="781"/>
      <c r="VBI54" s="781"/>
      <c r="VBJ54" s="781"/>
      <c r="VBK54" s="781"/>
      <c r="VBL54" s="781"/>
      <c r="VBM54" s="781"/>
      <c r="VBN54" s="781"/>
      <c r="VBO54" s="781"/>
      <c r="VBP54" s="781"/>
      <c r="VBQ54" s="781"/>
      <c r="VBR54" s="781"/>
      <c r="VBS54" s="781"/>
      <c r="VBT54" s="781"/>
      <c r="VBU54" s="781"/>
      <c r="VBV54" s="781"/>
      <c r="VBW54" s="781"/>
      <c r="VBX54" s="781"/>
      <c r="VBY54" s="781"/>
      <c r="VBZ54" s="781"/>
      <c r="VCA54" s="781"/>
      <c r="VCB54" s="781"/>
      <c r="VCC54" s="781"/>
      <c r="VCD54" s="781"/>
      <c r="VCE54" s="781"/>
      <c r="VCF54" s="781"/>
      <c r="VCG54" s="781"/>
      <c r="VCH54" s="781"/>
      <c r="VCI54" s="781"/>
      <c r="VCJ54" s="781"/>
      <c r="VCK54" s="781"/>
      <c r="VCL54" s="781"/>
      <c r="VCM54" s="781"/>
      <c r="VCN54" s="781"/>
      <c r="VCO54" s="781"/>
      <c r="VCP54" s="781"/>
      <c r="VCQ54" s="781"/>
      <c r="VCR54" s="781"/>
      <c r="VCS54" s="781"/>
      <c r="VCT54" s="781"/>
      <c r="VCU54" s="781"/>
      <c r="VCV54" s="781"/>
      <c r="VCW54" s="781"/>
      <c r="VCX54" s="781"/>
      <c r="VCY54" s="781"/>
      <c r="VCZ54" s="781"/>
      <c r="VDA54" s="781"/>
      <c r="VDB54" s="781"/>
      <c r="VDC54" s="781"/>
      <c r="VDD54" s="781"/>
      <c r="VDE54" s="781"/>
      <c r="VDF54" s="781"/>
      <c r="VDG54" s="781"/>
      <c r="VDH54" s="781"/>
      <c r="VDI54" s="781"/>
      <c r="VDJ54" s="781"/>
      <c r="VDK54" s="781"/>
      <c r="VDL54" s="781"/>
      <c r="VDM54" s="781"/>
      <c r="VDN54" s="781"/>
      <c r="VDO54" s="781"/>
      <c r="VDP54" s="781"/>
      <c r="VDQ54" s="781"/>
      <c r="VDR54" s="781"/>
      <c r="VDS54" s="781"/>
      <c r="VDT54" s="781"/>
      <c r="VDU54" s="781"/>
      <c r="VDV54" s="781"/>
      <c r="VDW54" s="781"/>
      <c r="VDX54" s="781"/>
      <c r="VDY54" s="781"/>
      <c r="VDZ54" s="781"/>
      <c r="VEA54" s="781"/>
      <c r="VEB54" s="781"/>
      <c r="VEC54" s="781"/>
      <c r="VED54" s="781"/>
      <c r="VEE54" s="781"/>
      <c r="VEF54" s="781"/>
      <c r="VEG54" s="781"/>
      <c r="VEH54" s="781"/>
      <c r="VEI54" s="781"/>
      <c r="VEJ54" s="781"/>
      <c r="VEK54" s="781"/>
      <c r="VEL54" s="781"/>
      <c r="VEM54" s="781"/>
      <c r="VEN54" s="781"/>
      <c r="VEO54" s="781"/>
      <c r="VEP54" s="781"/>
      <c r="VEQ54" s="781"/>
      <c r="VER54" s="781"/>
      <c r="VES54" s="781"/>
      <c r="VET54" s="781"/>
      <c r="VEU54" s="781"/>
      <c r="VEV54" s="781"/>
      <c r="VEW54" s="781"/>
      <c r="VEX54" s="781"/>
      <c r="VEY54" s="781"/>
      <c r="VEZ54" s="781"/>
      <c r="VFA54" s="781"/>
      <c r="VFB54" s="781"/>
      <c r="VFC54" s="781"/>
      <c r="VFD54" s="781"/>
      <c r="VFE54" s="781"/>
      <c r="VFF54" s="781"/>
      <c r="VFG54" s="781"/>
      <c r="VFH54" s="781"/>
      <c r="VFI54" s="781"/>
      <c r="VFJ54" s="781"/>
      <c r="VFK54" s="781"/>
      <c r="VFL54" s="781"/>
      <c r="VFM54" s="781"/>
      <c r="VFN54" s="781"/>
      <c r="VFO54" s="781"/>
      <c r="VFP54" s="781"/>
      <c r="VFQ54" s="781"/>
      <c r="VFR54" s="781"/>
      <c r="VFS54" s="781"/>
      <c r="VFT54" s="781"/>
      <c r="VFU54" s="781"/>
      <c r="VFV54" s="781"/>
      <c r="VFW54" s="781"/>
      <c r="VFX54" s="781"/>
      <c r="VFY54" s="781"/>
      <c r="VFZ54" s="781"/>
      <c r="VGA54" s="781"/>
      <c r="VGB54" s="781"/>
      <c r="VGC54" s="781"/>
      <c r="VGD54" s="781"/>
      <c r="VGE54" s="781"/>
      <c r="VGF54" s="781"/>
      <c r="VGG54" s="781"/>
      <c r="VGH54" s="781"/>
      <c r="VGI54" s="781"/>
      <c r="VGJ54" s="781"/>
      <c r="VGK54" s="781"/>
      <c r="VGL54" s="781"/>
      <c r="VGM54" s="781"/>
      <c r="VGN54" s="781"/>
      <c r="VGO54" s="781"/>
      <c r="VGP54" s="781"/>
      <c r="VGQ54" s="781"/>
      <c r="VGR54" s="781"/>
      <c r="VGS54" s="781"/>
      <c r="VGT54" s="781"/>
      <c r="VGU54" s="781"/>
      <c r="VGV54" s="781"/>
      <c r="VGW54" s="781"/>
      <c r="VGX54" s="781"/>
      <c r="VGY54" s="781"/>
      <c r="VGZ54" s="781"/>
      <c r="VHA54" s="781"/>
      <c r="VHB54" s="781"/>
      <c r="VHC54" s="781"/>
      <c r="VHD54" s="781"/>
      <c r="VHE54" s="781"/>
      <c r="VHF54" s="781"/>
      <c r="VHG54" s="781"/>
      <c r="VHH54" s="781"/>
      <c r="VHI54" s="781"/>
      <c r="VHJ54" s="781"/>
      <c r="VHK54" s="781"/>
      <c r="VHL54" s="781"/>
      <c r="VHM54" s="781"/>
      <c r="VHN54" s="781"/>
      <c r="VHO54" s="781"/>
      <c r="VHP54" s="781"/>
      <c r="VHQ54" s="781"/>
      <c r="VHR54" s="781"/>
      <c r="VHS54" s="781"/>
      <c r="VHT54" s="781"/>
      <c r="VHU54" s="781"/>
      <c r="VHV54" s="781"/>
      <c r="VHW54" s="781"/>
      <c r="VHX54" s="781"/>
      <c r="VHY54" s="781"/>
      <c r="VHZ54" s="781"/>
      <c r="VIA54" s="781"/>
      <c r="VIB54" s="781"/>
      <c r="VIC54" s="781"/>
      <c r="VID54" s="781"/>
      <c r="VIE54" s="781"/>
      <c r="VIF54" s="781"/>
      <c r="VIG54" s="781"/>
      <c r="VIH54" s="781"/>
      <c r="VII54" s="781"/>
      <c r="VIJ54" s="781"/>
      <c r="VIK54" s="781"/>
      <c r="VIL54" s="781"/>
      <c r="VIM54" s="781"/>
      <c r="VIN54" s="781"/>
      <c r="VIO54" s="781"/>
      <c r="VIP54" s="781"/>
      <c r="VIQ54" s="781"/>
      <c r="VIR54" s="781"/>
      <c r="VIS54" s="781"/>
      <c r="VIT54" s="781"/>
      <c r="VIU54" s="781"/>
      <c r="VIV54" s="781"/>
      <c r="VIW54" s="781"/>
      <c r="VIX54" s="781"/>
      <c r="VIY54" s="781"/>
      <c r="VIZ54" s="781"/>
      <c r="VJA54" s="781"/>
      <c r="VJB54" s="781"/>
      <c r="VJC54" s="781"/>
      <c r="VJD54" s="781"/>
      <c r="VJE54" s="781"/>
      <c r="VJF54" s="781"/>
      <c r="VJG54" s="781"/>
      <c r="VJH54" s="781"/>
      <c r="VJI54" s="781"/>
      <c r="VJJ54" s="781"/>
      <c r="VJK54" s="781"/>
      <c r="VJL54" s="781"/>
      <c r="VJM54" s="781"/>
      <c r="VJN54" s="781"/>
      <c r="VJO54" s="781"/>
      <c r="VJP54" s="781"/>
      <c r="VJQ54" s="781"/>
      <c r="VJR54" s="781"/>
      <c r="VJS54" s="781"/>
      <c r="VJT54" s="781"/>
      <c r="VJU54" s="781"/>
      <c r="VJV54" s="781"/>
      <c r="VJW54" s="781"/>
      <c r="VJX54" s="781"/>
      <c r="VJY54" s="781"/>
      <c r="VJZ54" s="781"/>
      <c r="VKA54" s="781"/>
      <c r="VKB54" s="781"/>
      <c r="VKC54" s="781"/>
      <c r="VKD54" s="781"/>
      <c r="VKE54" s="781"/>
      <c r="VKF54" s="781"/>
      <c r="VKG54" s="781"/>
      <c r="VKH54" s="781"/>
      <c r="VKI54" s="781"/>
      <c r="VKJ54" s="781"/>
      <c r="VKK54" s="781"/>
      <c r="VKL54" s="781"/>
      <c r="VKM54" s="781"/>
      <c r="VKN54" s="781"/>
      <c r="VKO54" s="781"/>
      <c r="VKP54" s="781"/>
      <c r="VKQ54" s="781"/>
      <c r="VKR54" s="781"/>
      <c r="VKS54" s="781"/>
      <c r="VKT54" s="781"/>
      <c r="VKU54" s="781"/>
      <c r="VKV54" s="781"/>
      <c r="VKW54" s="781"/>
      <c r="VKX54" s="781"/>
      <c r="VKY54" s="781"/>
      <c r="VKZ54" s="781"/>
      <c r="VLA54" s="781"/>
      <c r="VLB54" s="781"/>
      <c r="VLC54" s="781"/>
      <c r="VLD54" s="781"/>
      <c r="VLE54" s="781"/>
      <c r="VLF54" s="781"/>
      <c r="VLG54" s="781"/>
      <c r="VLH54" s="781"/>
      <c r="VLI54" s="781"/>
      <c r="VLJ54" s="781"/>
      <c r="VLK54" s="781"/>
      <c r="VLL54" s="781"/>
      <c r="VLM54" s="781"/>
      <c r="VLN54" s="781"/>
      <c r="VLO54" s="781"/>
      <c r="VLP54" s="781"/>
      <c r="VLQ54" s="781"/>
      <c r="VLR54" s="781"/>
      <c r="VLS54" s="781"/>
      <c r="VLT54" s="781"/>
      <c r="VLU54" s="781"/>
      <c r="VLV54" s="781"/>
      <c r="VLW54" s="781"/>
      <c r="VLX54" s="781"/>
      <c r="VLY54" s="781"/>
      <c r="VLZ54" s="781"/>
      <c r="VMA54" s="781"/>
      <c r="VMB54" s="781"/>
      <c r="VMC54" s="781"/>
      <c r="VMD54" s="781"/>
      <c r="VME54" s="781"/>
      <c r="VMF54" s="781"/>
      <c r="VMG54" s="781"/>
      <c r="VMH54" s="781"/>
      <c r="VMI54" s="781"/>
      <c r="VMJ54" s="781"/>
      <c r="VMK54" s="781"/>
      <c r="VML54" s="781"/>
      <c r="VMM54" s="781"/>
      <c r="VMN54" s="781"/>
      <c r="VMO54" s="781"/>
      <c r="VMP54" s="781"/>
      <c r="VMQ54" s="781"/>
      <c r="VMR54" s="781"/>
      <c r="VMS54" s="781"/>
      <c r="VMT54" s="781"/>
      <c r="VMU54" s="781"/>
      <c r="VMV54" s="781"/>
      <c r="VMW54" s="781"/>
      <c r="VMX54" s="781"/>
      <c r="VMY54" s="781"/>
      <c r="VMZ54" s="781"/>
      <c r="VNA54" s="781"/>
      <c r="VNB54" s="781"/>
      <c r="VNC54" s="781"/>
      <c r="VND54" s="781"/>
      <c r="VNE54" s="781"/>
      <c r="VNF54" s="781"/>
      <c r="VNG54" s="781"/>
      <c r="VNH54" s="781"/>
      <c r="VNI54" s="781"/>
      <c r="VNJ54" s="781"/>
      <c r="VNK54" s="781"/>
      <c r="VNL54" s="781"/>
      <c r="VNM54" s="781"/>
      <c r="VNN54" s="781"/>
      <c r="VNO54" s="781"/>
      <c r="VNP54" s="781"/>
      <c r="VNQ54" s="781"/>
      <c r="VNR54" s="781"/>
      <c r="VNS54" s="781"/>
      <c r="VNT54" s="781"/>
      <c r="VNU54" s="781"/>
      <c r="VNV54" s="781"/>
      <c r="VNW54" s="781"/>
      <c r="VNX54" s="781"/>
      <c r="VNY54" s="781"/>
      <c r="VNZ54" s="781"/>
      <c r="VOA54" s="781"/>
      <c r="VOB54" s="781"/>
      <c r="VOC54" s="781"/>
      <c r="VOD54" s="781"/>
      <c r="VOE54" s="781"/>
      <c r="VOF54" s="781"/>
      <c r="VOG54" s="781"/>
      <c r="VOH54" s="781"/>
      <c r="VOI54" s="781"/>
      <c r="VOJ54" s="781"/>
      <c r="VOK54" s="781"/>
      <c r="VOL54" s="781"/>
      <c r="VOM54" s="781"/>
      <c r="VON54" s="781"/>
      <c r="VOO54" s="781"/>
      <c r="VOP54" s="781"/>
      <c r="VOQ54" s="781"/>
      <c r="VOR54" s="781"/>
      <c r="VOS54" s="781"/>
      <c r="VOT54" s="781"/>
      <c r="VOU54" s="781"/>
      <c r="VOV54" s="781"/>
      <c r="VOW54" s="781"/>
      <c r="VOX54" s="781"/>
      <c r="VOY54" s="781"/>
      <c r="VOZ54" s="781"/>
      <c r="VPA54" s="781"/>
      <c r="VPB54" s="781"/>
      <c r="VPC54" s="781"/>
      <c r="VPD54" s="781"/>
      <c r="VPE54" s="781"/>
      <c r="VPF54" s="781"/>
      <c r="VPG54" s="781"/>
      <c r="VPH54" s="781"/>
      <c r="VPI54" s="781"/>
      <c r="VPJ54" s="781"/>
      <c r="VPK54" s="781"/>
      <c r="VPL54" s="781"/>
      <c r="VPM54" s="781"/>
      <c r="VPN54" s="781"/>
      <c r="VPO54" s="781"/>
      <c r="VPP54" s="781"/>
      <c r="VPQ54" s="781"/>
      <c r="VPR54" s="781"/>
      <c r="VPS54" s="781"/>
      <c r="VPT54" s="781"/>
      <c r="VPU54" s="781"/>
      <c r="VPV54" s="781"/>
      <c r="VPW54" s="781"/>
      <c r="VPX54" s="781"/>
      <c r="VPY54" s="781"/>
      <c r="VPZ54" s="781"/>
      <c r="VQA54" s="781"/>
      <c r="VQB54" s="781"/>
      <c r="VQC54" s="781"/>
      <c r="VQD54" s="781"/>
      <c r="VQE54" s="781"/>
      <c r="VQF54" s="781"/>
      <c r="VQG54" s="781"/>
      <c r="VQH54" s="781"/>
      <c r="VQI54" s="781"/>
      <c r="VQJ54" s="781"/>
      <c r="VQK54" s="781"/>
      <c r="VQL54" s="781"/>
      <c r="VQM54" s="781"/>
      <c r="VQN54" s="781"/>
      <c r="VQO54" s="781"/>
      <c r="VQP54" s="781"/>
      <c r="VQQ54" s="781"/>
      <c r="VQR54" s="781"/>
      <c r="VQS54" s="781"/>
      <c r="VQT54" s="781"/>
      <c r="VQU54" s="781"/>
      <c r="VQV54" s="781"/>
      <c r="VQW54" s="781"/>
      <c r="VQX54" s="781"/>
      <c r="VQY54" s="781"/>
      <c r="VQZ54" s="781"/>
      <c r="VRA54" s="781"/>
      <c r="VRB54" s="781"/>
      <c r="VRC54" s="781"/>
      <c r="VRD54" s="781"/>
      <c r="VRE54" s="781"/>
      <c r="VRF54" s="781"/>
      <c r="VRG54" s="781"/>
      <c r="VRH54" s="781"/>
      <c r="VRI54" s="781"/>
      <c r="VRJ54" s="781"/>
      <c r="VRK54" s="781"/>
      <c r="VRL54" s="781"/>
      <c r="VRM54" s="781"/>
      <c r="VRN54" s="781"/>
      <c r="VRO54" s="781"/>
      <c r="VRP54" s="781"/>
      <c r="VRQ54" s="781"/>
      <c r="VRR54" s="781"/>
      <c r="VRS54" s="781"/>
      <c r="VRT54" s="781"/>
      <c r="VRU54" s="781"/>
      <c r="VRV54" s="781"/>
      <c r="VRW54" s="781"/>
      <c r="VRX54" s="781"/>
      <c r="VRY54" s="781"/>
      <c r="VRZ54" s="781"/>
      <c r="VSA54" s="781"/>
      <c r="VSB54" s="781"/>
      <c r="VSC54" s="781"/>
      <c r="VSD54" s="781"/>
      <c r="VSE54" s="781"/>
      <c r="VSF54" s="781"/>
      <c r="VSG54" s="781"/>
      <c r="VSH54" s="781"/>
      <c r="VSI54" s="781"/>
      <c r="VSJ54" s="781"/>
      <c r="VSK54" s="781"/>
      <c r="VSL54" s="781"/>
      <c r="VSM54" s="781"/>
      <c r="VSN54" s="781"/>
      <c r="VSO54" s="781"/>
      <c r="VSP54" s="781"/>
      <c r="VSQ54" s="781"/>
      <c r="VSR54" s="781"/>
      <c r="VSS54" s="781"/>
      <c r="VST54" s="781"/>
      <c r="VSU54" s="781"/>
      <c r="VSV54" s="781"/>
      <c r="VSW54" s="781"/>
      <c r="VSX54" s="781"/>
      <c r="VSY54" s="781"/>
      <c r="VSZ54" s="781"/>
      <c r="VTA54" s="781"/>
      <c r="VTB54" s="781"/>
      <c r="VTC54" s="781"/>
      <c r="VTD54" s="781"/>
      <c r="VTE54" s="781"/>
      <c r="VTF54" s="781"/>
      <c r="VTG54" s="781"/>
      <c r="VTH54" s="781"/>
      <c r="VTI54" s="781"/>
      <c r="VTJ54" s="781"/>
      <c r="VTK54" s="781"/>
      <c r="VTL54" s="781"/>
      <c r="VTM54" s="781"/>
      <c r="VTN54" s="781"/>
      <c r="VTO54" s="781"/>
      <c r="VTP54" s="781"/>
      <c r="VTQ54" s="781"/>
      <c r="VTR54" s="781"/>
      <c r="VTS54" s="781"/>
      <c r="VTT54" s="781"/>
      <c r="VTU54" s="781"/>
      <c r="VTV54" s="781"/>
      <c r="VTW54" s="781"/>
      <c r="VTX54" s="781"/>
      <c r="VTY54" s="781"/>
      <c r="VTZ54" s="781"/>
      <c r="VUA54" s="781"/>
      <c r="VUB54" s="781"/>
      <c r="VUC54" s="781"/>
      <c r="VUD54" s="781"/>
      <c r="VUE54" s="781"/>
      <c r="VUF54" s="781"/>
      <c r="VUG54" s="781"/>
      <c r="VUH54" s="781"/>
      <c r="VUI54" s="781"/>
      <c r="VUJ54" s="781"/>
      <c r="VUK54" s="781"/>
      <c r="VUL54" s="781"/>
      <c r="VUM54" s="781"/>
      <c r="VUN54" s="781"/>
      <c r="VUO54" s="781"/>
      <c r="VUP54" s="781"/>
      <c r="VUQ54" s="781"/>
      <c r="VUR54" s="781"/>
      <c r="VUS54" s="781"/>
      <c r="VUT54" s="781"/>
      <c r="VUU54" s="781"/>
      <c r="VUV54" s="781"/>
      <c r="VUW54" s="781"/>
      <c r="VUX54" s="781"/>
      <c r="VUY54" s="781"/>
      <c r="VUZ54" s="781"/>
      <c r="VVA54" s="781"/>
      <c r="VVB54" s="781"/>
      <c r="VVC54" s="781"/>
      <c r="VVD54" s="781"/>
      <c r="VVE54" s="781"/>
      <c r="VVF54" s="781"/>
      <c r="VVG54" s="781"/>
      <c r="VVH54" s="781"/>
      <c r="VVI54" s="781"/>
      <c r="VVJ54" s="781"/>
      <c r="VVK54" s="781"/>
      <c r="VVL54" s="781"/>
      <c r="VVM54" s="781"/>
      <c r="VVN54" s="781"/>
      <c r="VVO54" s="781"/>
      <c r="VVP54" s="781"/>
      <c r="VVQ54" s="781"/>
      <c r="VVR54" s="781"/>
      <c r="VVS54" s="781"/>
      <c r="VVT54" s="781"/>
      <c r="VVU54" s="781"/>
      <c r="VVV54" s="781"/>
      <c r="VVW54" s="781"/>
      <c r="VVX54" s="781"/>
      <c r="VVY54" s="781"/>
      <c r="VVZ54" s="781"/>
      <c r="VWA54" s="781"/>
      <c r="VWB54" s="781"/>
      <c r="VWC54" s="781"/>
      <c r="VWD54" s="781"/>
      <c r="VWE54" s="781"/>
      <c r="VWF54" s="781"/>
      <c r="VWG54" s="781"/>
      <c r="VWH54" s="781"/>
      <c r="VWI54" s="781"/>
      <c r="VWJ54" s="781"/>
      <c r="VWK54" s="781"/>
      <c r="VWL54" s="781"/>
      <c r="VWM54" s="781"/>
      <c r="VWN54" s="781"/>
      <c r="VWO54" s="781"/>
      <c r="VWP54" s="781"/>
      <c r="VWQ54" s="781"/>
      <c r="VWR54" s="781"/>
      <c r="VWS54" s="781"/>
      <c r="VWT54" s="781"/>
      <c r="VWU54" s="781"/>
      <c r="VWV54" s="781"/>
      <c r="VWW54" s="781"/>
      <c r="VWX54" s="781"/>
      <c r="VWY54" s="781"/>
      <c r="VWZ54" s="781"/>
      <c r="VXA54" s="781"/>
      <c r="VXB54" s="781"/>
      <c r="VXC54" s="781"/>
      <c r="VXD54" s="781"/>
      <c r="VXE54" s="781"/>
      <c r="VXF54" s="781"/>
      <c r="VXG54" s="781"/>
      <c r="VXH54" s="781"/>
      <c r="VXI54" s="781"/>
      <c r="VXJ54" s="781"/>
      <c r="VXK54" s="781"/>
      <c r="VXL54" s="781"/>
      <c r="VXM54" s="781"/>
      <c r="VXN54" s="781"/>
      <c r="VXO54" s="781"/>
      <c r="VXP54" s="781"/>
      <c r="VXQ54" s="781"/>
      <c r="VXR54" s="781"/>
      <c r="VXS54" s="781"/>
      <c r="VXT54" s="781"/>
      <c r="VXU54" s="781"/>
      <c r="VXV54" s="781"/>
      <c r="VXW54" s="781"/>
      <c r="VXX54" s="781"/>
      <c r="VXY54" s="781"/>
      <c r="VXZ54" s="781"/>
      <c r="VYA54" s="781"/>
      <c r="VYB54" s="781"/>
      <c r="VYC54" s="781"/>
      <c r="VYD54" s="781"/>
      <c r="VYE54" s="781"/>
      <c r="VYF54" s="781"/>
      <c r="VYG54" s="781"/>
      <c r="VYH54" s="781"/>
      <c r="VYI54" s="781"/>
      <c r="VYJ54" s="781"/>
      <c r="VYK54" s="781"/>
      <c r="VYL54" s="781"/>
      <c r="VYM54" s="781"/>
      <c r="VYN54" s="781"/>
      <c r="VYO54" s="781"/>
      <c r="VYP54" s="781"/>
      <c r="VYQ54" s="781"/>
      <c r="VYR54" s="781"/>
      <c r="VYS54" s="781"/>
      <c r="VYT54" s="781"/>
      <c r="VYU54" s="781"/>
      <c r="VYV54" s="781"/>
      <c r="VYW54" s="781"/>
      <c r="VYX54" s="781"/>
      <c r="VYY54" s="781"/>
      <c r="VYZ54" s="781"/>
      <c r="VZA54" s="781"/>
      <c r="VZB54" s="781"/>
      <c r="VZC54" s="781"/>
      <c r="VZD54" s="781"/>
      <c r="VZE54" s="781"/>
      <c r="VZF54" s="781"/>
      <c r="VZG54" s="781"/>
      <c r="VZH54" s="781"/>
      <c r="VZI54" s="781"/>
      <c r="VZJ54" s="781"/>
      <c r="VZK54" s="781"/>
      <c r="VZL54" s="781"/>
      <c r="VZM54" s="781"/>
      <c r="VZN54" s="781"/>
      <c r="VZO54" s="781"/>
      <c r="VZP54" s="781"/>
      <c r="VZQ54" s="781"/>
      <c r="VZR54" s="781"/>
      <c r="VZS54" s="781"/>
      <c r="VZT54" s="781"/>
      <c r="VZU54" s="781"/>
      <c r="VZV54" s="781"/>
      <c r="VZW54" s="781"/>
      <c r="VZX54" s="781"/>
      <c r="VZY54" s="781"/>
      <c r="VZZ54" s="781"/>
      <c r="WAA54" s="781"/>
      <c r="WAB54" s="781"/>
      <c r="WAC54" s="781"/>
      <c r="WAD54" s="781"/>
      <c r="WAE54" s="781"/>
      <c r="WAF54" s="781"/>
      <c r="WAG54" s="781"/>
      <c r="WAH54" s="781"/>
      <c r="WAI54" s="781"/>
      <c r="WAJ54" s="781"/>
      <c r="WAK54" s="781"/>
      <c r="WAL54" s="781"/>
      <c r="WAM54" s="781"/>
      <c r="WAN54" s="781"/>
      <c r="WAO54" s="781"/>
      <c r="WAP54" s="781"/>
      <c r="WAQ54" s="781"/>
      <c r="WAR54" s="781"/>
      <c r="WAS54" s="781"/>
      <c r="WAT54" s="781"/>
      <c r="WAU54" s="781"/>
      <c r="WAV54" s="781"/>
      <c r="WAW54" s="781"/>
      <c r="WAX54" s="781"/>
      <c r="WAY54" s="781"/>
      <c r="WAZ54" s="781"/>
      <c r="WBA54" s="781"/>
      <c r="WBB54" s="781"/>
      <c r="WBC54" s="781"/>
      <c r="WBD54" s="781"/>
      <c r="WBE54" s="781"/>
      <c r="WBF54" s="781"/>
      <c r="WBG54" s="781"/>
      <c r="WBH54" s="781"/>
      <c r="WBI54" s="781"/>
      <c r="WBJ54" s="781"/>
      <c r="WBK54" s="781"/>
      <c r="WBL54" s="781"/>
      <c r="WBM54" s="781"/>
      <c r="WBN54" s="781"/>
      <c r="WBO54" s="781"/>
      <c r="WBP54" s="781"/>
      <c r="WBQ54" s="781"/>
      <c r="WBR54" s="781"/>
      <c r="WBS54" s="781"/>
      <c r="WBT54" s="781"/>
      <c r="WBU54" s="781"/>
      <c r="WBV54" s="781"/>
      <c r="WBW54" s="781"/>
      <c r="WBX54" s="781"/>
      <c r="WBY54" s="781"/>
      <c r="WBZ54" s="781"/>
      <c r="WCA54" s="781"/>
      <c r="WCB54" s="781"/>
      <c r="WCC54" s="781"/>
      <c r="WCD54" s="781"/>
      <c r="WCE54" s="781"/>
      <c r="WCF54" s="781"/>
      <c r="WCG54" s="781"/>
      <c r="WCH54" s="781"/>
      <c r="WCI54" s="781"/>
      <c r="WCJ54" s="781"/>
      <c r="WCK54" s="781"/>
      <c r="WCL54" s="781"/>
      <c r="WCM54" s="781"/>
      <c r="WCN54" s="781"/>
      <c r="WCO54" s="781"/>
      <c r="WCP54" s="781"/>
      <c r="WCQ54" s="781"/>
      <c r="WCR54" s="781"/>
      <c r="WCS54" s="781"/>
      <c r="WCT54" s="781"/>
      <c r="WCU54" s="781"/>
      <c r="WCV54" s="781"/>
      <c r="WCW54" s="781"/>
      <c r="WCX54" s="781"/>
      <c r="WCY54" s="781"/>
      <c r="WCZ54" s="781"/>
      <c r="WDA54" s="781"/>
      <c r="WDB54" s="781"/>
      <c r="WDC54" s="781"/>
      <c r="WDD54" s="781"/>
      <c r="WDE54" s="781"/>
      <c r="WDF54" s="781"/>
      <c r="WDG54" s="781"/>
      <c r="WDH54" s="781"/>
      <c r="WDI54" s="781"/>
      <c r="WDJ54" s="781"/>
      <c r="WDK54" s="781"/>
      <c r="WDL54" s="781"/>
      <c r="WDM54" s="781"/>
      <c r="WDN54" s="781"/>
      <c r="WDO54" s="781"/>
      <c r="WDP54" s="781"/>
      <c r="WDQ54" s="781"/>
      <c r="WDR54" s="781"/>
      <c r="WDS54" s="781"/>
      <c r="WDT54" s="781"/>
      <c r="WDU54" s="781"/>
      <c r="WDV54" s="781"/>
      <c r="WDW54" s="781"/>
      <c r="WDX54" s="781"/>
      <c r="WDY54" s="781"/>
      <c r="WDZ54" s="781"/>
      <c r="WEA54" s="781"/>
      <c r="WEB54" s="781"/>
      <c r="WEC54" s="781"/>
      <c r="WED54" s="781"/>
      <c r="WEE54" s="781"/>
      <c r="WEF54" s="781"/>
      <c r="WEG54" s="781"/>
      <c r="WEH54" s="781"/>
      <c r="WEI54" s="781"/>
      <c r="WEJ54" s="781"/>
      <c r="WEK54" s="781"/>
      <c r="WEL54" s="781"/>
      <c r="WEM54" s="781"/>
      <c r="WEN54" s="781"/>
      <c r="WEO54" s="781"/>
      <c r="WEP54" s="781"/>
      <c r="WEQ54" s="781"/>
      <c r="WER54" s="781"/>
      <c r="WES54" s="781"/>
      <c r="WET54" s="781"/>
      <c r="WEU54" s="781"/>
      <c r="WEV54" s="781"/>
      <c r="WEW54" s="781"/>
      <c r="WEX54" s="781"/>
      <c r="WEY54" s="781"/>
      <c r="WEZ54" s="781"/>
      <c r="WFA54" s="781"/>
      <c r="WFB54" s="781"/>
      <c r="WFC54" s="781"/>
      <c r="WFD54" s="781"/>
      <c r="WFE54" s="781"/>
      <c r="WFF54" s="781"/>
      <c r="WFG54" s="781"/>
      <c r="WFH54" s="781"/>
      <c r="WFI54" s="781"/>
      <c r="WFJ54" s="781"/>
      <c r="WFK54" s="781"/>
      <c r="WFL54" s="781"/>
      <c r="WFM54" s="781"/>
      <c r="WFN54" s="781"/>
      <c r="WFO54" s="781"/>
      <c r="WFP54" s="781"/>
      <c r="WFQ54" s="781"/>
      <c r="WFR54" s="781"/>
      <c r="WFS54" s="781"/>
      <c r="WFT54" s="781"/>
      <c r="WFU54" s="781"/>
      <c r="WFV54" s="781"/>
      <c r="WFW54" s="781"/>
      <c r="WFX54" s="781"/>
      <c r="WFY54" s="781"/>
      <c r="WFZ54" s="781"/>
      <c r="WGA54" s="781"/>
      <c r="WGB54" s="781"/>
      <c r="WGC54" s="781"/>
      <c r="WGD54" s="781"/>
      <c r="WGE54" s="781"/>
      <c r="WGF54" s="781"/>
      <c r="WGG54" s="781"/>
      <c r="WGH54" s="781"/>
      <c r="WGI54" s="781"/>
      <c r="WGJ54" s="781"/>
      <c r="WGK54" s="781"/>
      <c r="WGL54" s="781"/>
      <c r="WGM54" s="781"/>
      <c r="WGN54" s="781"/>
      <c r="WGO54" s="781"/>
      <c r="WGP54" s="781"/>
      <c r="WGQ54" s="781"/>
      <c r="WGR54" s="781"/>
      <c r="WGS54" s="781"/>
      <c r="WGT54" s="781"/>
      <c r="WGU54" s="781"/>
      <c r="WGV54" s="781"/>
      <c r="WGW54" s="781"/>
      <c r="WGX54" s="781"/>
      <c r="WGY54" s="781"/>
      <c r="WGZ54" s="781"/>
      <c r="WHA54" s="781"/>
      <c r="WHB54" s="781"/>
      <c r="WHC54" s="781"/>
      <c r="WHD54" s="781"/>
      <c r="WHE54" s="781"/>
      <c r="WHF54" s="781"/>
      <c r="WHG54" s="781"/>
      <c r="WHH54" s="781"/>
      <c r="WHI54" s="781"/>
      <c r="WHJ54" s="781"/>
      <c r="WHK54" s="781"/>
      <c r="WHL54" s="781"/>
      <c r="WHM54" s="781"/>
      <c r="WHN54" s="781"/>
      <c r="WHO54" s="781"/>
      <c r="WHP54" s="781"/>
      <c r="WHQ54" s="781"/>
      <c r="WHR54" s="781"/>
      <c r="WHS54" s="781"/>
      <c r="WHT54" s="781"/>
      <c r="WHU54" s="781"/>
      <c r="WHV54" s="781"/>
      <c r="WHW54" s="781"/>
      <c r="WHX54" s="781"/>
      <c r="WHY54" s="781"/>
      <c r="WHZ54" s="781"/>
      <c r="WIA54" s="781"/>
      <c r="WIB54" s="781"/>
      <c r="WIC54" s="781"/>
      <c r="WID54" s="781"/>
      <c r="WIE54" s="781"/>
      <c r="WIF54" s="781"/>
      <c r="WIG54" s="781"/>
      <c r="WIH54" s="781"/>
      <c r="WII54" s="781"/>
      <c r="WIJ54" s="781"/>
      <c r="WIK54" s="781"/>
      <c r="WIL54" s="781"/>
      <c r="WIM54" s="781"/>
      <c r="WIN54" s="781"/>
      <c r="WIO54" s="781"/>
      <c r="WIP54" s="781"/>
      <c r="WIQ54" s="781"/>
      <c r="WIR54" s="781"/>
      <c r="WIS54" s="781"/>
      <c r="WIT54" s="781"/>
      <c r="WIU54" s="781"/>
      <c r="WIV54" s="781"/>
      <c r="WIW54" s="781"/>
      <c r="WIX54" s="781"/>
      <c r="WIY54" s="781"/>
      <c r="WIZ54" s="781"/>
      <c r="WJA54" s="781"/>
      <c r="WJB54" s="781"/>
      <c r="WJC54" s="781"/>
      <c r="WJD54" s="781"/>
      <c r="WJE54" s="781"/>
      <c r="WJF54" s="781"/>
      <c r="WJG54" s="781"/>
      <c r="WJH54" s="781"/>
      <c r="WJI54" s="781"/>
      <c r="WJJ54" s="781"/>
      <c r="WJK54" s="781"/>
      <c r="WJL54" s="781"/>
      <c r="WJM54" s="781"/>
      <c r="WJN54" s="781"/>
      <c r="WJO54" s="781"/>
      <c r="WJP54" s="781"/>
      <c r="WJQ54" s="781"/>
      <c r="WJR54" s="781"/>
      <c r="WJS54" s="781"/>
      <c r="WJT54" s="781"/>
      <c r="WJU54" s="781"/>
      <c r="WJV54" s="781"/>
      <c r="WJW54" s="781"/>
      <c r="WJX54" s="781"/>
      <c r="WJY54" s="781"/>
      <c r="WJZ54" s="781"/>
      <c r="WKA54" s="781"/>
      <c r="WKB54" s="781"/>
      <c r="WKC54" s="781"/>
      <c r="WKD54" s="781"/>
      <c r="WKE54" s="781"/>
      <c r="WKF54" s="781"/>
      <c r="WKG54" s="781"/>
      <c r="WKH54" s="781"/>
      <c r="WKI54" s="781"/>
      <c r="WKJ54" s="781"/>
      <c r="WKK54" s="781"/>
      <c r="WKL54" s="781"/>
      <c r="WKM54" s="781"/>
      <c r="WKN54" s="781"/>
      <c r="WKO54" s="781"/>
      <c r="WKP54" s="781"/>
      <c r="WKQ54" s="781"/>
      <c r="WKR54" s="781"/>
      <c r="WKS54" s="781"/>
      <c r="WKT54" s="781"/>
      <c r="WKU54" s="781"/>
      <c r="WKV54" s="781"/>
      <c r="WKW54" s="781"/>
      <c r="WKX54" s="781"/>
      <c r="WKY54" s="781"/>
      <c r="WKZ54" s="781"/>
      <c r="WLA54" s="781"/>
      <c r="WLB54" s="781"/>
      <c r="WLC54" s="781"/>
      <c r="WLD54" s="781"/>
      <c r="WLE54" s="781"/>
      <c r="WLF54" s="781"/>
      <c r="WLG54" s="781"/>
      <c r="WLH54" s="781"/>
      <c r="WLI54" s="781"/>
      <c r="WLJ54" s="781"/>
      <c r="WLK54" s="781"/>
      <c r="WLL54" s="781"/>
      <c r="WLM54" s="781"/>
      <c r="WLN54" s="781"/>
      <c r="WLO54" s="781"/>
      <c r="WLP54" s="781"/>
      <c r="WLQ54" s="781"/>
      <c r="WLR54" s="781"/>
      <c r="WLS54" s="781"/>
      <c r="WLT54" s="781"/>
      <c r="WLU54" s="781"/>
      <c r="WLV54" s="781"/>
      <c r="WLW54" s="781"/>
      <c r="WLX54" s="781"/>
      <c r="WLY54" s="781"/>
      <c r="WLZ54" s="781"/>
      <c r="WMA54" s="781"/>
      <c r="WMB54" s="781"/>
      <c r="WMC54" s="781"/>
      <c r="WMD54" s="781"/>
      <c r="WME54" s="781"/>
      <c r="WMF54" s="781"/>
      <c r="WMG54" s="781"/>
      <c r="WMH54" s="781"/>
      <c r="WMI54" s="781"/>
      <c r="WMJ54" s="781"/>
      <c r="WMK54" s="781"/>
      <c r="WML54" s="781"/>
      <c r="WMM54" s="781"/>
      <c r="WMN54" s="781"/>
      <c r="WMO54" s="781"/>
      <c r="WMP54" s="781"/>
      <c r="WMQ54" s="781"/>
      <c r="WMR54" s="781"/>
      <c r="WMS54" s="781"/>
      <c r="WMT54" s="781"/>
      <c r="WMU54" s="781"/>
      <c r="WMV54" s="781"/>
      <c r="WMW54" s="781"/>
      <c r="WMX54" s="781"/>
      <c r="WMY54" s="781"/>
      <c r="WMZ54" s="781"/>
      <c r="WNA54" s="781"/>
      <c r="WNB54" s="781"/>
      <c r="WNC54" s="781"/>
      <c r="WND54" s="781"/>
      <c r="WNE54" s="781"/>
      <c r="WNF54" s="781"/>
      <c r="WNG54" s="781"/>
      <c r="WNH54" s="781"/>
      <c r="WNI54" s="781"/>
      <c r="WNJ54" s="781"/>
      <c r="WNK54" s="781"/>
      <c r="WNL54" s="781"/>
      <c r="WNM54" s="781"/>
      <c r="WNN54" s="781"/>
      <c r="WNO54" s="781"/>
      <c r="WNP54" s="781"/>
      <c r="WNQ54" s="781"/>
      <c r="WNR54" s="781"/>
      <c r="WNS54" s="781"/>
      <c r="WNT54" s="781"/>
      <c r="WNU54" s="781"/>
      <c r="WNV54" s="781"/>
      <c r="WNW54" s="781"/>
      <c r="WNX54" s="781"/>
      <c r="WNY54" s="781"/>
      <c r="WNZ54" s="781"/>
      <c r="WOA54" s="781"/>
      <c r="WOB54" s="781"/>
      <c r="WOC54" s="781"/>
      <c r="WOD54" s="781"/>
      <c r="WOE54" s="781"/>
      <c r="WOF54" s="781"/>
      <c r="WOG54" s="781"/>
      <c r="WOH54" s="781"/>
      <c r="WOI54" s="781"/>
      <c r="WOJ54" s="781"/>
      <c r="WOK54" s="781"/>
      <c r="WOL54" s="781"/>
      <c r="WOM54" s="781"/>
      <c r="WON54" s="781"/>
      <c r="WOO54" s="781"/>
      <c r="WOP54" s="781"/>
      <c r="WOQ54" s="781"/>
      <c r="WOR54" s="781"/>
      <c r="WOS54" s="781"/>
      <c r="WOT54" s="781"/>
      <c r="WOU54" s="781"/>
      <c r="WOV54" s="781"/>
      <c r="WOW54" s="781"/>
      <c r="WOX54" s="781"/>
      <c r="WOY54" s="781"/>
      <c r="WOZ54" s="781"/>
      <c r="WPA54" s="781"/>
      <c r="WPB54" s="781"/>
      <c r="WPC54" s="781"/>
      <c r="WPD54" s="781"/>
      <c r="WPE54" s="781"/>
      <c r="WPF54" s="781"/>
      <c r="WPG54" s="781"/>
      <c r="WPH54" s="781"/>
      <c r="WPI54" s="781"/>
      <c r="WPJ54" s="781"/>
      <c r="WPK54" s="781"/>
      <c r="WPL54" s="781"/>
      <c r="WPM54" s="781"/>
      <c r="WPN54" s="781"/>
      <c r="WPO54" s="781"/>
      <c r="WPP54" s="781"/>
      <c r="WPQ54" s="781"/>
      <c r="WPR54" s="781"/>
      <c r="WPS54" s="781"/>
      <c r="WPT54" s="781"/>
      <c r="WPU54" s="781"/>
      <c r="WPV54" s="781"/>
      <c r="WPW54" s="781"/>
      <c r="WPX54" s="781"/>
      <c r="WPY54" s="781"/>
      <c r="WPZ54" s="781"/>
      <c r="WQA54" s="781"/>
      <c r="WQB54" s="781"/>
      <c r="WQC54" s="781"/>
      <c r="WQD54" s="781"/>
      <c r="WQE54" s="781"/>
      <c r="WQF54" s="781"/>
      <c r="WQG54" s="781"/>
      <c r="WQH54" s="781"/>
      <c r="WQI54" s="781"/>
      <c r="WQJ54" s="781"/>
      <c r="WQK54" s="781"/>
      <c r="WQL54" s="781"/>
      <c r="WQM54" s="781"/>
      <c r="WQN54" s="781"/>
      <c r="WQO54" s="781"/>
      <c r="WQP54" s="781"/>
      <c r="WQQ54" s="781"/>
      <c r="WQR54" s="781"/>
      <c r="WQS54" s="781"/>
      <c r="WQT54" s="781"/>
      <c r="WQU54" s="781"/>
      <c r="WQV54" s="781"/>
      <c r="WQW54" s="781"/>
      <c r="WQX54" s="781"/>
      <c r="WQY54" s="781"/>
      <c r="WQZ54" s="781"/>
      <c r="WRA54" s="781"/>
      <c r="WRB54" s="781"/>
      <c r="WRC54" s="781"/>
      <c r="WRD54" s="781"/>
      <c r="WRE54" s="781"/>
      <c r="WRF54" s="781"/>
      <c r="WRG54" s="781"/>
      <c r="WRH54" s="781"/>
      <c r="WRI54" s="781"/>
      <c r="WRJ54" s="781"/>
      <c r="WRK54" s="781"/>
      <c r="WRL54" s="781"/>
      <c r="WRM54" s="781"/>
      <c r="WRN54" s="781"/>
      <c r="WRO54" s="781"/>
      <c r="WRP54" s="781"/>
      <c r="WRQ54" s="781"/>
      <c r="WRR54" s="781"/>
      <c r="WRS54" s="781"/>
      <c r="WRT54" s="781"/>
      <c r="WRU54" s="781"/>
      <c r="WRV54" s="781"/>
      <c r="WRW54" s="781"/>
      <c r="WRX54" s="781"/>
      <c r="WRY54" s="781"/>
      <c r="WRZ54" s="781"/>
      <c r="WSA54" s="781"/>
      <c r="WSB54" s="781"/>
      <c r="WSC54" s="781"/>
      <c r="WSD54" s="781"/>
      <c r="WSE54" s="781"/>
      <c r="WSF54" s="781"/>
      <c r="WSG54" s="781"/>
      <c r="WSH54" s="781"/>
      <c r="WSI54" s="781"/>
      <c r="WSJ54" s="781"/>
      <c r="WSK54" s="781"/>
      <c r="WSL54" s="781"/>
      <c r="WSM54" s="781"/>
      <c r="WSN54" s="781"/>
      <c r="WSO54" s="781"/>
      <c r="WSP54" s="781"/>
      <c r="WSQ54" s="781"/>
      <c r="WSR54" s="781"/>
      <c r="WSS54" s="781"/>
      <c r="WST54" s="781"/>
      <c r="WSU54" s="781"/>
      <c r="WSV54" s="781"/>
      <c r="WSW54" s="781"/>
      <c r="WSX54" s="781"/>
      <c r="WSY54" s="781"/>
      <c r="WSZ54" s="781"/>
      <c r="WTA54" s="781"/>
      <c r="WTB54" s="781"/>
      <c r="WTC54" s="781"/>
      <c r="WTD54" s="781"/>
      <c r="WTE54" s="781"/>
      <c r="WTF54" s="781"/>
      <c r="WTG54" s="781"/>
      <c r="WTH54" s="781"/>
      <c r="WTI54" s="781"/>
      <c r="WTJ54" s="781"/>
      <c r="WTK54" s="781"/>
      <c r="WTL54" s="781"/>
      <c r="WTM54" s="781"/>
      <c r="WTN54" s="781"/>
      <c r="WTO54" s="781"/>
      <c r="WTP54" s="781"/>
      <c r="WTQ54" s="781"/>
      <c r="WTR54" s="781"/>
      <c r="WTS54" s="781"/>
      <c r="WTT54" s="781"/>
      <c r="WTU54" s="781"/>
      <c r="WTV54" s="781"/>
      <c r="WTW54" s="781"/>
      <c r="WTX54" s="781"/>
      <c r="WTY54" s="781"/>
      <c r="WTZ54" s="781"/>
      <c r="WUA54" s="781"/>
      <c r="WUB54" s="781"/>
      <c r="WUC54" s="781"/>
      <c r="WUD54" s="781"/>
      <c r="WUE54" s="781"/>
      <c r="WUF54" s="781"/>
      <c r="WUG54" s="781"/>
      <c r="WUH54" s="781"/>
      <c r="WUI54" s="781"/>
      <c r="WUJ54" s="781"/>
      <c r="WUK54" s="781"/>
      <c r="WUL54" s="781"/>
      <c r="WUM54" s="781"/>
      <c r="WUN54" s="781"/>
      <c r="WUO54" s="781"/>
      <c r="WUP54" s="781"/>
      <c r="WUQ54" s="781"/>
      <c r="WUR54" s="781"/>
      <c r="WUS54" s="781"/>
      <c r="WUT54" s="781"/>
      <c r="WUU54" s="781"/>
      <c r="WUV54" s="781"/>
      <c r="WUW54" s="781"/>
      <c r="WUX54" s="781"/>
      <c r="WUY54" s="781"/>
      <c r="WUZ54" s="781"/>
      <c r="WVA54" s="781"/>
      <c r="WVB54" s="781"/>
      <c r="WVC54" s="781"/>
      <c r="WVD54" s="781"/>
      <c r="WVE54" s="781"/>
      <c r="WVF54" s="781"/>
      <c r="WVG54" s="781"/>
      <c r="WVH54" s="781"/>
      <c r="WVI54" s="781"/>
      <c r="WVJ54" s="781"/>
      <c r="WVK54" s="781"/>
      <c r="WVL54" s="781"/>
      <c r="WVM54" s="781"/>
      <c r="WVN54" s="781"/>
      <c r="WVO54" s="781"/>
      <c r="WVP54" s="781"/>
      <c r="WVQ54" s="781"/>
      <c r="WVR54" s="781"/>
      <c r="WVS54" s="781"/>
      <c r="WVT54" s="781"/>
      <c r="WVU54" s="781"/>
      <c r="WVV54" s="781"/>
      <c r="WVW54" s="781"/>
      <c r="WVX54" s="781"/>
      <c r="WVY54" s="781"/>
      <c r="WVZ54" s="781"/>
      <c r="WWA54" s="781"/>
      <c r="WWB54" s="781"/>
      <c r="WWC54" s="781"/>
      <c r="WWD54" s="781"/>
      <c r="WWE54" s="781"/>
      <c r="WWF54" s="781"/>
      <c r="WWG54" s="781"/>
      <c r="WWH54" s="781"/>
      <c r="WWI54" s="781"/>
      <c r="WWJ54" s="781"/>
      <c r="WWK54" s="781"/>
      <c r="WWL54" s="781"/>
      <c r="WWM54" s="781"/>
      <c r="WWN54" s="781"/>
      <c r="WWO54" s="781"/>
      <c r="WWP54" s="781"/>
      <c r="WWQ54" s="781"/>
      <c r="WWR54" s="781"/>
      <c r="WWS54" s="781"/>
      <c r="WWT54" s="781"/>
      <c r="WWU54" s="781"/>
      <c r="WWV54" s="781"/>
      <c r="WWW54" s="781"/>
      <c r="WWX54" s="781"/>
      <c r="WWY54" s="781"/>
      <c r="WWZ54" s="781"/>
      <c r="WXA54" s="781"/>
      <c r="WXB54" s="781"/>
      <c r="WXC54" s="781"/>
      <c r="WXD54" s="781"/>
      <c r="WXE54" s="781"/>
      <c r="WXF54" s="781"/>
      <c r="WXG54" s="781"/>
      <c r="WXH54" s="781"/>
      <c r="WXI54" s="781"/>
      <c r="WXJ54" s="781"/>
      <c r="WXK54" s="781"/>
      <c r="WXL54" s="781"/>
      <c r="WXM54" s="781"/>
      <c r="WXN54" s="781"/>
      <c r="WXO54" s="781"/>
      <c r="WXP54" s="781"/>
      <c r="WXQ54" s="781"/>
      <c r="WXR54" s="781"/>
      <c r="WXS54" s="781"/>
      <c r="WXT54" s="781"/>
      <c r="WXU54" s="781"/>
      <c r="WXV54" s="781"/>
      <c r="WXW54" s="781"/>
      <c r="WXX54" s="781"/>
      <c r="WXY54" s="781"/>
      <c r="WXZ54" s="781"/>
      <c r="WYA54" s="781"/>
      <c r="WYB54" s="781"/>
      <c r="WYC54" s="781"/>
      <c r="WYD54" s="781"/>
      <c r="WYE54" s="781"/>
      <c r="WYF54" s="781"/>
      <c r="WYG54" s="781"/>
      <c r="WYH54" s="781"/>
      <c r="WYI54" s="781"/>
      <c r="WYJ54" s="781"/>
      <c r="WYK54" s="781"/>
      <c r="WYL54" s="781"/>
      <c r="WYM54" s="781"/>
      <c r="WYN54" s="781"/>
      <c r="WYO54" s="781"/>
      <c r="WYP54" s="781"/>
      <c r="WYQ54" s="781"/>
      <c r="WYR54" s="781"/>
      <c r="WYS54" s="781"/>
      <c r="WYT54" s="781"/>
      <c r="WYU54" s="781"/>
      <c r="WYV54" s="781"/>
      <c r="WYW54" s="781"/>
      <c r="WYX54" s="781"/>
      <c r="WYY54" s="781"/>
      <c r="WYZ54" s="781"/>
      <c r="WZA54" s="781"/>
      <c r="WZB54" s="781"/>
      <c r="WZC54" s="781"/>
      <c r="WZD54" s="781"/>
      <c r="WZE54" s="781"/>
      <c r="WZF54" s="781"/>
      <c r="WZG54" s="781"/>
      <c r="WZH54" s="781"/>
      <c r="WZI54" s="781"/>
      <c r="WZJ54" s="781"/>
      <c r="WZK54" s="781"/>
      <c r="WZL54" s="781"/>
      <c r="WZM54" s="781"/>
      <c r="WZN54" s="781"/>
      <c r="WZO54" s="781"/>
      <c r="WZP54" s="781"/>
      <c r="WZQ54" s="781"/>
      <c r="WZR54" s="781"/>
      <c r="WZS54" s="781"/>
      <c r="WZT54" s="781"/>
      <c r="WZU54" s="781"/>
      <c r="WZV54" s="781"/>
      <c r="WZW54" s="781"/>
      <c r="WZX54" s="781"/>
      <c r="WZY54" s="781"/>
      <c r="WZZ54" s="781"/>
      <c r="XAA54" s="781"/>
      <c r="XAB54" s="781"/>
      <c r="XAC54" s="781"/>
      <c r="XAD54" s="781"/>
      <c r="XAE54" s="781"/>
      <c r="XAF54" s="781"/>
      <c r="XAG54" s="781"/>
      <c r="XAH54" s="781"/>
      <c r="XAI54" s="781"/>
      <c r="XAJ54" s="781"/>
      <c r="XAK54" s="781"/>
      <c r="XAL54" s="781"/>
      <c r="XAM54" s="781"/>
      <c r="XAN54" s="781"/>
      <c r="XAO54" s="781"/>
      <c r="XAP54" s="781"/>
      <c r="XAQ54" s="781"/>
      <c r="XAR54" s="781"/>
      <c r="XAS54" s="781"/>
      <c r="XAT54" s="781"/>
      <c r="XAU54" s="781"/>
      <c r="XAV54" s="781"/>
      <c r="XAW54" s="781"/>
      <c r="XAX54" s="781"/>
      <c r="XAY54" s="781"/>
      <c r="XAZ54" s="781"/>
      <c r="XBA54" s="781"/>
      <c r="XBB54" s="781"/>
      <c r="XBC54" s="781"/>
      <c r="XBD54" s="781"/>
      <c r="XBE54" s="781"/>
      <c r="XBF54" s="781"/>
      <c r="XBG54" s="781"/>
      <c r="XBH54" s="781"/>
      <c r="XBI54" s="781"/>
      <c r="XBJ54" s="781"/>
      <c r="XBK54" s="781"/>
      <c r="XBL54" s="781"/>
      <c r="XBM54" s="781"/>
      <c r="XBN54" s="781"/>
      <c r="XBO54" s="781"/>
      <c r="XBP54" s="781"/>
      <c r="XBQ54" s="781"/>
      <c r="XBR54" s="781"/>
      <c r="XBS54" s="781"/>
      <c r="XBT54" s="781"/>
      <c r="XBU54" s="781"/>
      <c r="XBV54" s="781"/>
      <c r="XBW54" s="781"/>
      <c r="XBX54" s="781"/>
      <c r="XBY54" s="781"/>
      <c r="XBZ54" s="781"/>
      <c r="XCA54" s="781"/>
      <c r="XCB54" s="781"/>
      <c r="XCC54" s="781"/>
      <c r="XCD54" s="781"/>
      <c r="XCE54" s="781"/>
      <c r="XCF54" s="781"/>
      <c r="XCG54" s="781"/>
      <c r="XCH54" s="781"/>
      <c r="XCI54" s="781"/>
      <c r="XCJ54" s="781"/>
      <c r="XCK54" s="781"/>
      <c r="XCL54" s="781"/>
      <c r="XCM54" s="781"/>
      <c r="XCN54" s="781"/>
      <c r="XCO54" s="781"/>
      <c r="XCP54" s="781"/>
      <c r="XCQ54" s="781"/>
      <c r="XCR54" s="781"/>
      <c r="XCS54" s="781"/>
      <c r="XCT54" s="781"/>
      <c r="XCU54" s="781"/>
      <c r="XCV54" s="781"/>
      <c r="XCW54" s="781"/>
      <c r="XCX54" s="781"/>
      <c r="XCY54" s="781"/>
      <c r="XCZ54" s="781"/>
      <c r="XDA54" s="781"/>
      <c r="XDB54" s="781"/>
      <c r="XDC54" s="781"/>
      <c r="XDD54" s="781"/>
      <c r="XDE54" s="781"/>
      <c r="XDF54" s="781"/>
      <c r="XDG54" s="781"/>
      <c r="XDH54" s="781"/>
      <c r="XDI54" s="781"/>
      <c r="XDJ54" s="781"/>
      <c r="XDK54" s="781"/>
      <c r="XDL54" s="781"/>
      <c r="XDM54" s="781"/>
      <c r="XDN54" s="781"/>
      <c r="XDO54" s="781"/>
      <c r="XDP54" s="781"/>
      <c r="XDQ54" s="781"/>
      <c r="XDR54" s="781"/>
      <c r="XDS54" s="781"/>
      <c r="XDT54" s="781"/>
      <c r="XDU54" s="781"/>
      <c r="XDV54" s="781"/>
      <c r="XDW54" s="781"/>
      <c r="XDX54" s="781"/>
      <c r="XDY54" s="781"/>
      <c r="XDZ54" s="781"/>
      <c r="XEA54" s="781"/>
      <c r="XEB54" s="781"/>
      <c r="XEC54" s="781"/>
      <c r="XED54" s="781"/>
      <c r="XEE54" s="781"/>
      <c r="XEF54" s="781"/>
      <c r="XEG54" s="781"/>
      <c r="XEH54" s="781"/>
      <c r="XEI54" s="781"/>
      <c r="XEJ54" s="781"/>
      <c r="XEK54" s="781"/>
      <c r="XEL54" s="781"/>
      <c r="XEM54" s="781"/>
      <c r="XEN54" s="781"/>
      <c r="XEO54" s="781"/>
      <c r="XEP54" s="781"/>
      <c r="XEQ54" s="781"/>
      <c r="XER54" s="781"/>
      <c r="XES54" s="781"/>
      <c r="XET54" s="781"/>
      <c r="XEU54" s="781"/>
      <c r="XEV54" s="781"/>
      <c r="XEW54" s="781"/>
      <c r="XEX54" s="781"/>
      <c r="XEY54" s="781"/>
      <c r="XEZ54" s="781"/>
      <c r="XFA54" s="781"/>
      <c r="XFB54" s="781"/>
      <c r="XFC54" s="781"/>
      <c r="XFD54" s="781"/>
    </row>
    <row r="55" spans="1:16384">
      <c r="A55" s="781"/>
      <c r="B55" s="781"/>
      <c r="C55" s="781"/>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1"/>
      <c r="AO55" s="781"/>
      <c r="AP55" s="781"/>
      <c r="AQ55" s="781"/>
      <c r="AR55" s="781"/>
      <c r="AS55" s="781"/>
      <c r="AT55" s="781"/>
      <c r="AU55" s="781"/>
      <c r="AV55" s="781"/>
      <c r="AW55" s="781"/>
      <c r="AX55" s="781"/>
      <c r="AY55" s="781"/>
      <c r="AZ55" s="781"/>
      <c r="BA55" s="781"/>
      <c r="BB55" s="781"/>
      <c r="BC55" s="781"/>
      <c r="BD55" s="781"/>
      <c r="BE55" s="781"/>
      <c r="BF55" s="781"/>
      <c r="BG55" s="781"/>
      <c r="BH55" s="781"/>
      <c r="BI55" s="781"/>
      <c r="BJ55" s="781"/>
      <c r="BK55" s="781"/>
      <c r="BL55" s="781"/>
      <c r="BM55" s="781"/>
      <c r="BN55" s="781"/>
      <c r="BO55" s="781"/>
      <c r="BP55" s="781"/>
      <c r="BQ55" s="781"/>
      <c r="BR55" s="781"/>
      <c r="BS55" s="781"/>
      <c r="BT55" s="781"/>
      <c r="BU55" s="781"/>
      <c r="BV55" s="781"/>
      <c r="BW55" s="781"/>
      <c r="BX55" s="781"/>
      <c r="BY55" s="781"/>
      <c r="BZ55" s="781"/>
      <c r="CA55" s="781"/>
      <c r="CB55" s="781"/>
      <c r="CC55" s="781"/>
      <c r="CD55" s="781"/>
      <c r="CE55" s="781"/>
      <c r="CF55" s="781"/>
      <c r="CG55" s="781"/>
      <c r="CH55" s="781"/>
      <c r="CI55" s="781"/>
      <c r="CJ55" s="781"/>
      <c r="CK55" s="781"/>
      <c r="CL55" s="781"/>
      <c r="CM55" s="781"/>
      <c r="CN55" s="781"/>
      <c r="CO55" s="781"/>
      <c r="CP55" s="781"/>
      <c r="CQ55" s="781"/>
      <c r="CR55" s="781"/>
      <c r="CS55" s="781"/>
      <c r="CT55" s="781"/>
      <c r="CU55" s="781"/>
      <c r="CV55" s="781"/>
      <c r="CW55" s="781"/>
      <c r="CX55" s="781"/>
      <c r="CY55" s="781"/>
      <c r="CZ55" s="781"/>
      <c r="DA55" s="781"/>
      <c r="DB55" s="781"/>
      <c r="DC55" s="781"/>
      <c r="DD55" s="781"/>
      <c r="DE55" s="781"/>
      <c r="DF55" s="781"/>
      <c r="DG55" s="781"/>
      <c r="DH55" s="781"/>
      <c r="DI55" s="781"/>
      <c r="DJ55" s="781"/>
      <c r="DK55" s="781"/>
      <c r="DL55" s="781"/>
      <c r="DM55" s="781"/>
      <c r="DN55" s="781"/>
      <c r="DO55" s="781"/>
      <c r="DP55" s="781"/>
      <c r="DQ55" s="781"/>
      <c r="DR55" s="781"/>
      <c r="DS55" s="781"/>
      <c r="DT55" s="781"/>
      <c r="DU55" s="781"/>
      <c r="DV55" s="781"/>
      <c r="DW55" s="781"/>
      <c r="DX55" s="781"/>
      <c r="DY55" s="781"/>
      <c r="DZ55" s="781"/>
      <c r="EA55" s="781"/>
      <c r="EB55" s="781"/>
      <c r="EC55" s="781"/>
      <c r="ED55" s="781"/>
      <c r="EE55" s="781"/>
      <c r="EF55" s="781"/>
      <c r="EG55" s="781"/>
      <c r="EH55" s="781"/>
      <c r="EI55" s="781"/>
      <c r="EJ55" s="781"/>
      <c r="EK55" s="781"/>
      <c r="EL55" s="781"/>
      <c r="EM55" s="781"/>
      <c r="EN55" s="781"/>
      <c r="EO55" s="781"/>
      <c r="EP55" s="781"/>
      <c r="EQ55" s="781"/>
      <c r="ER55" s="781"/>
      <c r="ES55" s="781"/>
      <c r="ET55" s="781"/>
      <c r="EU55" s="781"/>
      <c r="EV55" s="781"/>
      <c r="EW55" s="781"/>
      <c r="EX55" s="781"/>
      <c r="EY55" s="781"/>
      <c r="EZ55" s="781"/>
      <c r="FA55" s="781"/>
      <c r="FB55" s="781"/>
      <c r="FC55" s="781"/>
      <c r="FD55" s="781"/>
      <c r="FE55" s="781"/>
      <c r="FF55" s="781"/>
      <c r="FG55" s="781"/>
      <c r="FH55" s="781"/>
      <c r="FI55" s="781"/>
      <c r="FJ55" s="781"/>
      <c r="FK55" s="781"/>
      <c r="FL55" s="781"/>
      <c r="FM55" s="781"/>
      <c r="FN55" s="781"/>
      <c r="FO55" s="781"/>
      <c r="FP55" s="781"/>
      <c r="FQ55" s="781"/>
      <c r="FR55" s="781"/>
      <c r="FS55" s="781"/>
      <c r="FT55" s="781"/>
      <c r="FU55" s="781"/>
      <c r="FV55" s="781"/>
      <c r="FW55" s="781"/>
      <c r="FX55" s="781"/>
      <c r="FY55" s="781"/>
      <c r="FZ55" s="781"/>
      <c r="GA55" s="781"/>
      <c r="GB55" s="781"/>
      <c r="GC55" s="781"/>
      <c r="GD55" s="781"/>
      <c r="GE55" s="781"/>
      <c r="GF55" s="781"/>
      <c r="GG55" s="781"/>
      <c r="GH55" s="781"/>
      <c r="GI55" s="781"/>
      <c r="GJ55" s="781"/>
      <c r="GK55" s="781"/>
      <c r="GL55" s="781"/>
      <c r="GM55" s="781"/>
      <c r="GN55" s="781"/>
      <c r="GO55" s="781"/>
      <c r="GP55" s="781"/>
      <c r="GQ55" s="781"/>
      <c r="GR55" s="781"/>
      <c r="GS55" s="781"/>
      <c r="GT55" s="781"/>
      <c r="GU55" s="781"/>
      <c r="GV55" s="781"/>
      <c r="GW55" s="781"/>
      <c r="GX55" s="781"/>
      <c r="GY55" s="781"/>
      <c r="GZ55" s="781"/>
      <c r="HA55" s="781"/>
      <c r="HB55" s="781"/>
      <c r="HC55" s="781"/>
      <c r="HD55" s="781"/>
      <c r="HE55" s="781"/>
      <c r="HF55" s="781"/>
      <c r="HG55" s="781"/>
      <c r="HH55" s="781"/>
      <c r="HI55" s="781"/>
      <c r="HJ55" s="781"/>
      <c r="HK55" s="781"/>
      <c r="HL55" s="781"/>
      <c r="HM55" s="781"/>
      <c r="HN55" s="781"/>
      <c r="HO55" s="781"/>
      <c r="HP55" s="781"/>
      <c r="HQ55" s="781"/>
      <c r="HR55" s="781"/>
      <c r="HS55" s="781"/>
      <c r="HT55" s="781"/>
      <c r="HU55" s="781"/>
      <c r="HV55" s="781"/>
      <c r="HW55" s="781"/>
      <c r="HX55" s="781"/>
      <c r="HY55" s="781"/>
      <c r="HZ55" s="781"/>
      <c r="IA55" s="781"/>
      <c r="IB55" s="781"/>
      <c r="IC55" s="781"/>
      <c r="ID55" s="781"/>
      <c r="IE55" s="781"/>
      <c r="IF55" s="781"/>
      <c r="IG55" s="781"/>
      <c r="IH55" s="781"/>
      <c r="II55" s="781"/>
      <c r="IJ55" s="781"/>
      <c r="IK55" s="781"/>
      <c r="IL55" s="781"/>
      <c r="IM55" s="781"/>
      <c r="IN55" s="781"/>
      <c r="IO55" s="781"/>
      <c r="IP55" s="781"/>
      <c r="IQ55" s="781"/>
      <c r="IR55" s="781"/>
      <c r="IS55" s="781"/>
      <c r="IT55" s="781"/>
      <c r="IU55" s="781"/>
      <c r="IV55" s="781"/>
      <c r="IW55" s="781"/>
      <c r="IX55" s="781"/>
      <c r="IY55" s="781"/>
      <c r="IZ55" s="781"/>
      <c r="JA55" s="781"/>
      <c r="JB55" s="781"/>
      <c r="JC55" s="781"/>
      <c r="JD55" s="781"/>
      <c r="JE55" s="781"/>
      <c r="JF55" s="781"/>
      <c r="JG55" s="781"/>
      <c r="JH55" s="781"/>
      <c r="JI55" s="781"/>
      <c r="JJ55" s="781"/>
      <c r="JK55" s="781"/>
      <c r="JL55" s="781"/>
      <c r="JM55" s="781"/>
      <c r="JN55" s="781"/>
      <c r="JO55" s="781"/>
      <c r="JP55" s="781"/>
      <c r="JQ55" s="781"/>
      <c r="JR55" s="781"/>
      <c r="JS55" s="781"/>
      <c r="JT55" s="781"/>
      <c r="JU55" s="781"/>
      <c r="JV55" s="781"/>
      <c r="JW55" s="781"/>
      <c r="JX55" s="781"/>
      <c r="JY55" s="781"/>
      <c r="JZ55" s="781"/>
      <c r="KA55" s="781"/>
      <c r="KB55" s="781"/>
      <c r="KC55" s="781"/>
      <c r="KD55" s="781"/>
      <c r="KE55" s="781"/>
      <c r="KF55" s="781"/>
      <c r="KG55" s="781"/>
      <c r="KH55" s="781"/>
      <c r="KI55" s="781"/>
      <c r="KJ55" s="781"/>
      <c r="KK55" s="781"/>
      <c r="KL55" s="781"/>
      <c r="KM55" s="781"/>
      <c r="KN55" s="781"/>
      <c r="KO55" s="781"/>
      <c r="KP55" s="781"/>
      <c r="KQ55" s="781"/>
      <c r="KR55" s="781"/>
      <c r="KS55" s="781"/>
      <c r="KT55" s="781"/>
      <c r="KU55" s="781"/>
      <c r="KV55" s="781"/>
      <c r="KW55" s="781"/>
      <c r="KX55" s="781"/>
      <c r="KY55" s="781"/>
      <c r="KZ55" s="781"/>
      <c r="LA55" s="781"/>
      <c r="LB55" s="781"/>
      <c r="LC55" s="781"/>
      <c r="LD55" s="781"/>
      <c r="LE55" s="781"/>
      <c r="LF55" s="781"/>
      <c r="LG55" s="781"/>
      <c r="LH55" s="781"/>
      <c r="LI55" s="781"/>
      <c r="LJ55" s="781"/>
      <c r="LK55" s="781"/>
      <c r="LL55" s="781"/>
      <c r="LM55" s="781"/>
      <c r="LN55" s="781"/>
      <c r="LO55" s="781"/>
      <c r="LP55" s="781"/>
      <c r="LQ55" s="781"/>
      <c r="LR55" s="781"/>
      <c r="LS55" s="781"/>
      <c r="LT55" s="781"/>
      <c r="LU55" s="781"/>
      <c r="LV55" s="781"/>
      <c r="LW55" s="781"/>
      <c r="LX55" s="781"/>
      <c r="LY55" s="781"/>
      <c r="LZ55" s="781"/>
      <c r="MA55" s="781"/>
      <c r="MB55" s="781"/>
      <c r="MC55" s="781"/>
      <c r="MD55" s="781"/>
      <c r="ME55" s="781"/>
      <c r="MF55" s="781"/>
      <c r="MG55" s="781"/>
      <c r="MH55" s="781"/>
      <c r="MI55" s="781"/>
      <c r="MJ55" s="781"/>
      <c r="MK55" s="781"/>
      <c r="ML55" s="781"/>
      <c r="MM55" s="781"/>
      <c r="MN55" s="781"/>
      <c r="MO55" s="781"/>
      <c r="MP55" s="781"/>
      <c r="MQ55" s="781"/>
      <c r="MR55" s="781"/>
      <c r="MS55" s="781"/>
      <c r="MT55" s="781"/>
      <c r="MU55" s="781"/>
      <c r="MV55" s="781"/>
      <c r="MW55" s="781"/>
      <c r="MX55" s="781"/>
      <c r="MY55" s="781"/>
      <c r="MZ55" s="781"/>
      <c r="NA55" s="781"/>
      <c r="NB55" s="781"/>
      <c r="NC55" s="781"/>
      <c r="ND55" s="781"/>
      <c r="NE55" s="781"/>
      <c r="NF55" s="781"/>
      <c r="NG55" s="781"/>
      <c r="NH55" s="781"/>
      <c r="NI55" s="781"/>
      <c r="NJ55" s="781"/>
      <c r="NK55" s="781"/>
      <c r="NL55" s="781"/>
      <c r="NM55" s="781"/>
      <c r="NN55" s="781"/>
      <c r="NO55" s="781"/>
      <c r="NP55" s="781"/>
      <c r="NQ55" s="781"/>
      <c r="NR55" s="781"/>
      <c r="NS55" s="781"/>
      <c r="NT55" s="781"/>
      <c r="NU55" s="781"/>
      <c r="NV55" s="781"/>
      <c r="NW55" s="781"/>
      <c r="NX55" s="781"/>
      <c r="NY55" s="781"/>
      <c r="NZ55" s="781"/>
      <c r="OA55" s="781"/>
      <c r="OB55" s="781"/>
      <c r="OC55" s="781"/>
      <c r="OD55" s="781"/>
      <c r="OE55" s="781"/>
      <c r="OF55" s="781"/>
      <c r="OG55" s="781"/>
      <c r="OH55" s="781"/>
      <c r="OI55" s="781"/>
      <c r="OJ55" s="781"/>
      <c r="OK55" s="781"/>
      <c r="OL55" s="781"/>
      <c r="OM55" s="781"/>
      <c r="ON55" s="781"/>
      <c r="OO55" s="781"/>
      <c r="OP55" s="781"/>
      <c r="OQ55" s="781"/>
      <c r="OR55" s="781"/>
      <c r="OS55" s="781"/>
      <c r="OT55" s="781"/>
      <c r="OU55" s="781"/>
      <c r="OV55" s="781"/>
      <c r="OW55" s="781"/>
      <c r="OX55" s="781"/>
      <c r="OY55" s="781"/>
      <c r="OZ55" s="781"/>
      <c r="PA55" s="781"/>
      <c r="PB55" s="781"/>
      <c r="PC55" s="781"/>
      <c r="PD55" s="781"/>
      <c r="PE55" s="781"/>
      <c r="PF55" s="781"/>
      <c r="PG55" s="781"/>
      <c r="PH55" s="781"/>
      <c r="PI55" s="781"/>
      <c r="PJ55" s="781"/>
      <c r="PK55" s="781"/>
      <c r="PL55" s="781"/>
      <c r="PM55" s="781"/>
      <c r="PN55" s="781"/>
      <c r="PO55" s="781"/>
      <c r="PP55" s="781"/>
      <c r="PQ55" s="781"/>
      <c r="PR55" s="781"/>
      <c r="PS55" s="781"/>
      <c r="PT55" s="781"/>
      <c r="PU55" s="781"/>
      <c r="PV55" s="781"/>
      <c r="PW55" s="781"/>
      <c r="PX55" s="781"/>
      <c r="PY55" s="781"/>
      <c r="PZ55" s="781"/>
      <c r="QA55" s="781"/>
      <c r="QB55" s="781"/>
      <c r="QC55" s="781"/>
      <c r="QD55" s="781"/>
      <c r="QE55" s="781"/>
      <c r="QF55" s="781"/>
      <c r="QG55" s="781"/>
      <c r="QH55" s="781"/>
      <c r="QI55" s="781"/>
      <c r="QJ55" s="781"/>
      <c r="QK55" s="781"/>
      <c r="QL55" s="781"/>
      <c r="QM55" s="781"/>
      <c r="QN55" s="781"/>
      <c r="QO55" s="781"/>
      <c r="QP55" s="781"/>
      <c r="QQ55" s="781"/>
      <c r="QR55" s="781"/>
      <c r="QS55" s="781"/>
      <c r="QT55" s="781"/>
      <c r="QU55" s="781"/>
      <c r="QV55" s="781"/>
      <c r="QW55" s="781"/>
      <c r="QX55" s="781"/>
      <c r="QY55" s="781"/>
      <c r="QZ55" s="781"/>
      <c r="RA55" s="781"/>
      <c r="RB55" s="781"/>
      <c r="RC55" s="781"/>
      <c r="RD55" s="781"/>
      <c r="RE55" s="781"/>
      <c r="RF55" s="781"/>
      <c r="RG55" s="781"/>
      <c r="RH55" s="781"/>
      <c r="RI55" s="781"/>
      <c r="RJ55" s="781"/>
      <c r="RK55" s="781"/>
      <c r="RL55" s="781"/>
      <c r="RM55" s="781"/>
      <c r="RN55" s="781"/>
      <c r="RO55" s="781"/>
      <c r="RP55" s="781"/>
      <c r="RQ55" s="781"/>
      <c r="RR55" s="781"/>
      <c r="RS55" s="781"/>
      <c r="RT55" s="781"/>
      <c r="RU55" s="781"/>
      <c r="RV55" s="781"/>
      <c r="RW55" s="781"/>
      <c r="RX55" s="781"/>
      <c r="RY55" s="781"/>
      <c r="RZ55" s="781"/>
      <c r="SA55" s="781"/>
      <c r="SB55" s="781"/>
      <c r="SC55" s="781"/>
      <c r="SD55" s="781"/>
      <c r="SE55" s="781"/>
      <c r="SF55" s="781"/>
      <c r="SG55" s="781"/>
      <c r="SH55" s="781"/>
      <c r="SI55" s="781"/>
      <c r="SJ55" s="781"/>
      <c r="SK55" s="781"/>
      <c r="SL55" s="781"/>
      <c r="SM55" s="781"/>
      <c r="SN55" s="781"/>
      <c r="SO55" s="781"/>
      <c r="SP55" s="781"/>
      <c r="SQ55" s="781"/>
      <c r="SR55" s="781"/>
      <c r="SS55" s="781"/>
      <c r="ST55" s="781"/>
      <c r="SU55" s="781"/>
      <c r="SV55" s="781"/>
      <c r="SW55" s="781"/>
      <c r="SX55" s="781"/>
      <c r="SY55" s="781"/>
      <c r="SZ55" s="781"/>
      <c r="TA55" s="781"/>
      <c r="TB55" s="781"/>
      <c r="TC55" s="781"/>
      <c r="TD55" s="781"/>
      <c r="TE55" s="781"/>
      <c r="TF55" s="781"/>
      <c r="TG55" s="781"/>
      <c r="TH55" s="781"/>
      <c r="TI55" s="781"/>
      <c r="TJ55" s="781"/>
      <c r="TK55" s="781"/>
      <c r="TL55" s="781"/>
      <c r="TM55" s="781"/>
      <c r="TN55" s="781"/>
      <c r="TO55" s="781"/>
      <c r="TP55" s="781"/>
      <c r="TQ55" s="781"/>
      <c r="TR55" s="781"/>
      <c r="TS55" s="781"/>
      <c r="TT55" s="781"/>
      <c r="TU55" s="781"/>
      <c r="TV55" s="781"/>
      <c r="TW55" s="781"/>
      <c r="TX55" s="781"/>
      <c r="TY55" s="781"/>
      <c r="TZ55" s="781"/>
      <c r="UA55" s="781"/>
      <c r="UB55" s="781"/>
      <c r="UC55" s="781"/>
      <c r="UD55" s="781"/>
      <c r="UE55" s="781"/>
      <c r="UF55" s="781"/>
      <c r="UG55" s="781"/>
      <c r="UH55" s="781"/>
      <c r="UI55" s="781"/>
      <c r="UJ55" s="781"/>
      <c r="UK55" s="781"/>
      <c r="UL55" s="781"/>
      <c r="UM55" s="781"/>
      <c r="UN55" s="781"/>
      <c r="UO55" s="781"/>
      <c r="UP55" s="781"/>
      <c r="UQ55" s="781"/>
      <c r="UR55" s="781"/>
      <c r="US55" s="781"/>
      <c r="UT55" s="781"/>
      <c r="UU55" s="781"/>
      <c r="UV55" s="781"/>
      <c r="UW55" s="781"/>
      <c r="UX55" s="781"/>
      <c r="UY55" s="781"/>
      <c r="UZ55" s="781"/>
      <c r="VA55" s="781"/>
      <c r="VB55" s="781"/>
      <c r="VC55" s="781"/>
      <c r="VD55" s="781"/>
      <c r="VE55" s="781"/>
      <c r="VF55" s="781"/>
      <c r="VG55" s="781"/>
      <c r="VH55" s="781"/>
      <c r="VI55" s="781"/>
      <c r="VJ55" s="781"/>
      <c r="VK55" s="781"/>
      <c r="VL55" s="781"/>
      <c r="VM55" s="781"/>
      <c r="VN55" s="781"/>
      <c r="VO55" s="781"/>
      <c r="VP55" s="781"/>
      <c r="VQ55" s="781"/>
      <c r="VR55" s="781"/>
      <c r="VS55" s="781"/>
      <c r="VT55" s="781"/>
      <c r="VU55" s="781"/>
      <c r="VV55" s="781"/>
      <c r="VW55" s="781"/>
      <c r="VX55" s="781"/>
      <c r="VY55" s="781"/>
      <c r="VZ55" s="781"/>
      <c r="WA55" s="781"/>
      <c r="WB55" s="781"/>
      <c r="WC55" s="781"/>
      <c r="WD55" s="781"/>
      <c r="WE55" s="781"/>
      <c r="WF55" s="781"/>
      <c r="WG55" s="781"/>
      <c r="WH55" s="781"/>
      <c r="WI55" s="781"/>
      <c r="WJ55" s="781"/>
      <c r="WK55" s="781"/>
      <c r="WL55" s="781"/>
      <c r="WM55" s="781"/>
      <c r="WN55" s="781"/>
      <c r="WO55" s="781"/>
      <c r="WP55" s="781"/>
      <c r="WQ55" s="781"/>
      <c r="WR55" s="781"/>
      <c r="WS55" s="781"/>
      <c r="WT55" s="781"/>
      <c r="WU55" s="781"/>
      <c r="WV55" s="781"/>
      <c r="WW55" s="781"/>
      <c r="WX55" s="781"/>
      <c r="WY55" s="781"/>
      <c r="WZ55" s="781"/>
      <c r="XA55" s="781"/>
      <c r="XB55" s="781"/>
      <c r="XC55" s="781"/>
      <c r="XD55" s="781"/>
      <c r="XE55" s="781"/>
      <c r="XF55" s="781"/>
      <c r="XG55" s="781"/>
      <c r="XH55" s="781"/>
      <c r="XI55" s="781"/>
      <c r="XJ55" s="781"/>
      <c r="XK55" s="781"/>
      <c r="XL55" s="781"/>
      <c r="XM55" s="781"/>
      <c r="XN55" s="781"/>
      <c r="XO55" s="781"/>
      <c r="XP55" s="781"/>
      <c r="XQ55" s="781"/>
      <c r="XR55" s="781"/>
      <c r="XS55" s="781"/>
      <c r="XT55" s="781"/>
      <c r="XU55" s="781"/>
      <c r="XV55" s="781"/>
      <c r="XW55" s="781"/>
      <c r="XX55" s="781"/>
      <c r="XY55" s="781"/>
      <c r="XZ55" s="781"/>
      <c r="YA55" s="781"/>
      <c r="YB55" s="781"/>
      <c r="YC55" s="781"/>
      <c r="YD55" s="781"/>
      <c r="YE55" s="781"/>
      <c r="YF55" s="781"/>
      <c r="YG55" s="781"/>
      <c r="YH55" s="781"/>
      <c r="YI55" s="781"/>
      <c r="YJ55" s="781"/>
      <c r="YK55" s="781"/>
      <c r="YL55" s="781"/>
      <c r="YM55" s="781"/>
      <c r="YN55" s="781"/>
      <c r="YO55" s="781"/>
      <c r="YP55" s="781"/>
      <c r="YQ55" s="781"/>
      <c r="YR55" s="781"/>
      <c r="YS55" s="781"/>
      <c r="YT55" s="781"/>
      <c r="YU55" s="781"/>
      <c r="YV55" s="781"/>
      <c r="YW55" s="781"/>
      <c r="YX55" s="781"/>
      <c r="YY55" s="781"/>
      <c r="YZ55" s="781"/>
      <c r="ZA55" s="781"/>
      <c r="ZB55" s="781"/>
      <c r="ZC55" s="781"/>
      <c r="ZD55" s="781"/>
      <c r="ZE55" s="781"/>
      <c r="ZF55" s="781"/>
      <c r="ZG55" s="781"/>
      <c r="ZH55" s="781"/>
      <c r="ZI55" s="781"/>
      <c r="ZJ55" s="781"/>
      <c r="ZK55" s="781"/>
      <c r="ZL55" s="781"/>
      <c r="ZM55" s="781"/>
      <c r="ZN55" s="781"/>
      <c r="ZO55" s="781"/>
      <c r="ZP55" s="781"/>
      <c r="ZQ55" s="781"/>
      <c r="ZR55" s="781"/>
      <c r="ZS55" s="781"/>
      <c r="ZT55" s="781"/>
      <c r="ZU55" s="781"/>
      <c r="ZV55" s="781"/>
      <c r="ZW55" s="781"/>
      <c r="ZX55" s="781"/>
      <c r="ZY55" s="781"/>
      <c r="ZZ55" s="781"/>
      <c r="AAA55" s="781"/>
      <c r="AAB55" s="781"/>
      <c r="AAC55" s="781"/>
      <c r="AAD55" s="781"/>
      <c r="AAE55" s="781"/>
      <c r="AAF55" s="781"/>
      <c r="AAG55" s="781"/>
      <c r="AAH55" s="781"/>
      <c r="AAI55" s="781"/>
      <c r="AAJ55" s="781"/>
      <c r="AAK55" s="781"/>
      <c r="AAL55" s="781"/>
      <c r="AAM55" s="781"/>
      <c r="AAN55" s="781"/>
      <c r="AAO55" s="781"/>
      <c r="AAP55" s="781"/>
      <c r="AAQ55" s="781"/>
      <c r="AAR55" s="781"/>
      <c r="AAS55" s="781"/>
      <c r="AAT55" s="781"/>
      <c r="AAU55" s="781"/>
      <c r="AAV55" s="781"/>
      <c r="AAW55" s="781"/>
      <c r="AAX55" s="781"/>
      <c r="AAY55" s="781"/>
      <c r="AAZ55" s="781"/>
      <c r="ABA55" s="781"/>
      <c r="ABB55" s="781"/>
      <c r="ABC55" s="781"/>
      <c r="ABD55" s="781"/>
      <c r="ABE55" s="781"/>
      <c r="ABF55" s="781"/>
      <c r="ABG55" s="781"/>
      <c r="ABH55" s="781"/>
      <c r="ABI55" s="781"/>
      <c r="ABJ55" s="781"/>
      <c r="ABK55" s="781"/>
      <c r="ABL55" s="781"/>
      <c r="ABM55" s="781"/>
      <c r="ABN55" s="781"/>
      <c r="ABO55" s="781"/>
      <c r="ABP55" s="781"/>
      <c r="ABQ55" s="781"/>
      <c r="ABR55" s="781"/>
      <c r="ABS55" s="781"/>
      <c r="ABT55" s="781"/>
      <c r="ABU55" s="781"/>
      <c r="ABV55" s="781"/>
      <c r="ABW55" s="781"/>
      <c r="ABX55" s="781"/>
      <c r="ABY55" s="781"/>
      <c r="ABZ55" s="781"/>
      <c r="ACA55" s="781"/>
      <c r="ACB55" s="781"/>
      <c r="ACC55" s="781"/>
      <c r="ACD55" s="781"/>
      <c r="ACE55" s="781"/>
      <c r="ACF55" s="781"/>
      <c r="ACG55" s="781"/>
      <c r="ACH55" s="781"/>
      <c r="ACI55" s="781"/>
      <c r="ACJ55" s="781"/>
      <c r="ACK55" s="781"/>
      <c r="ACL55" s="781"/>
      <c r="ACM55" s="781"/>
      <c r="ACN55" s="781"/>
      <c r="ACO55" s="781"/>
      <c r="ACP55" s="781"/>
      <c r="ACQ55" s="781"/>
      <c r="ACR55" s="781"/>
      <c r="ACS55" s="781"/>
      <c r="ACT55" s="781"/>
      <c r="ACU55" s="781"/>
      <c r="ACV55" s="781"/>
      <c r="ACW55" s="781"/>
      <c r="ACX55" s="781"/>
      <c r="ACY55" s="781"/>
      <c r="ACZ55" s="781"/>
      <c r="ADA55" s="781"/>
      <c r="ADB55" s="781"/>
      <c r="ADC55" s="781"/>
      <c r="ADD55" s="781"/>
      <c r="ADE55" s="781"/>
      <c r="ADF55" s="781"/>
      <c r="ADG55" s="781"/>
      <c r="ADH55" s="781"/>
      <c r="ADI55" s="781"/>
      <c r="ADJ55" s="781"/>
      <c r="ADK55" s="781"/>
      <c r="ADL55" s="781"/>
      <c r="ADM55" s="781"/>
      <c r="ADN55" s="781"/>
      <c r="ADO55" s="781"/>
      <c r="ADP55" s="781"/>
      <c r="ADQ55" s="781"/>
      <c r="ADR55" s="781"/>
      <c r="ADS55" s="781"/>
      <c r="ADT55" s="781"/>
      <c r="ADU55" s="781"/>
      <c r="ADV55" s="781"/>
      <c r="ADW55" s="781"/>
      <c r="ADX55" s="781"/>
      <c r="ADY55" s="781"/>
      <c r="ADZ55" s="781"/>
      <c r="AEA55" s="781"/>
      <c r="AEB55" s="781"/>
      <c r="AEC55" s="781"/>
      <c r="AED55" s="781"/>
      <c r="AEE55" s="781"/>
      <c r="AEF55" s="781"/>
      <c r="AEG55" s="781"/>
      <c r="AEH55" s="781"/>
      <c r="AEI55" s="781"/>
      <c r="AEJ55" s="781"/>
      <c r="AEK55" s="781"/>
      <c r="AEL55" s="781"/>
      <c r="AEM55" s="781"/>
      <c r="AEN55" s="781"/>
      <c r="AEO55" s="781"/>
      <c r="AEP55" s="781"/>
      <c r="AEQ55" s="781"/>
      <c r="AER55" s="781"/>
      <c r="AES55" s="781"/>
      <c r="AET55" s="781"/>
      <c r="AEU55" s="781"/>
      <c r="AEV55" s="781"/>
      <c r="AEW55" s="781"/>
      <c r="AEX55" s="781"/>
      <c r="AEY55" s="781"/>
      <c r="AEZ55" s="781"/>
      <c r="AFA55" s="781"/>
      <c r="AFB55" s="781"/>
      <c r="AFC55" s="781"/>
      <c r="AFD55" s="781"/>
      <c r="AFE55" s="781"/>
      <c r="AFF55" s="781"/>
      <c r="AFG55" s="781"/>
      <c r="AFH55" s="781"/>
      <c r="AFI55" s="781"/>
      <c r="AFJ55" s="781"/>
      <c r="AFK55" s="781"/>
      <c r="AFL55" s="781"/>
      <c r="AFM55" s="781"/>
      <c r="AFN55" s="781"/>
      <c r="AFO55" s="781"/>
      <c r="AFP55" s="781"/>
      <c r="AFQ55" s="781"/>
      <c r="AFR55" s="781"/>
      <c r="AFS55" s="781"/>
      <c r="AFT55" s="781"/>
      <c r="AFU55" s="781"/>
      <c r="AFV55" s="781"/>
      <c r="AFW55" s="781"/>
      <c r="AFX55" s="781"/>
      <c r="AFY55" s="781"/>
      <c r="AFZ55" s="781"/>
      <c r="AGA55" s="781"/>
      <c r="AGB55" s="781"/>
      <c r="AGC55" s="781"/>
      <c r="AGD55" s="781"/>
      <c r="AGE55" s="781"/>
      <c r="AGF55" s="781"/>
      <c r="AGG55" s="781"/>
      <c r="AGH55" s="781"/>
      <c r="AGI55" s="781"/>
      <c r="AGJ55" s="781"/>
      <c r="AGK55" s="781"/>
      <c r="AGL55" s="781"/>
      <c r="AGM55" s="781"/>
      <c r="AGN55" s="781"/>
      <c r="AGO55" s="781"/>
      <c r="AGP55" s="781"/>
      <c r="AGQ55" s="781"/>
      <c r="AGR55" s="781"/>
      <c r="AGS55" s="781"/>
      <c r="AGT55" s="781"/>
      <c r="AGU55" s="781"/>
      <c r="AGV55" s="781"/>
      <c r="AGW55" s="781"/>
      <c r="AGX55" s="781"/>
      <c r="AGY55" s="781"/>
      <c r="AGZ55" s="781"/>
      <c r="AHA55" s="781"/>
      <c r="AHB55" s="781"/>
      <c r="AHC55" s="781"/>
      <c r="AHD55" s="781"/>
      <c r="AHE55" s="781"/>
      <c r="AHF55" s="781"/>
      <c r="AHG55" s="781"/>
      <c r="AHH55" s="781"/>
      <c r="AHI55" s="781"/>
      <c r="AHJ55" s="781"/>
      <c r="AHK55" s="781"/>
      <c r="AHL55" s="781"/>
      <c r="AHM55" s="781"/>
      <c r="AHN55" s="781"/>
      <c r="AHO55" s="781"/>
      <c r="AHP55" s="781"/>
      <c r="AHQ55" s="781"/>
      <c r="AHR55" s="781"/>
      <c r="AHS55" s="781"/>
      <c r="AHT55" s="781"/>
      <c r="AHU55" s="781"/>
      <c r="AHV55" s="781"/>
      <c r="AHW55" s="781"/>
      <c r="AHX55" s="781"/>
      <c r="AHY55" s="781"/>
      <c r="AHZ55" s="781"/>
      <c r="AIA55" s="781"/>
      <c r="AIB55" s="781"/>
      <c r="AIC55" s="781"/>
      <c r="AID55" s="781"/>
      <c r="AIE55" s="781"/>
      <c r="AIF55" s="781"/>
      <c r="AIG55" s="781"/>
      <c r="AIH55" s="781"/>
      <c r="AII55" s="781"/>
      <c r="AIJ55" s="781"/>
      <c r="AIK55" s="781"/>
      <c r="AIL55" s="781"/>
      <c r="AIM55" s="781"/>
      <c r="AIN55" s="781"/>
      <c r="AIO55" s="781"/>
      <c r="AIP55" s="781"/>
      <c r="AIQ55" s="781"/>
      <c r="AIR55" s="781"/>
      <c r="AIS55" s="781"/>
      <c r="AIT55" s="781"/>
      <c r="AIU55" s="781"/>
      <c r="AIV55" s="781"/>
      <c r="AIW55" s="781"/>
      <c r="AIX55" s="781"/>
      <c r="AIY55" s="781"/>
      <c r="AIZ55" s="781"/>
      <c r="AJA55" s="781"/>
      <c r="AJB55" s="781"/>
      <c r="AJC55" s="781"/>
      <c r="AJD55" s="781"/>
      <c r="AJE55" s="781"/>
      <c r="AJF55" s="781"/>
      <c r="AJG55" s="781"/>
      <c r="AJH55" s="781"/>
      <c r="AJI55" s="781"/>
      <c r="AJJ55" s="781"/>
      <c r="AJK55" s="781"/>
      <c r="AJL55" s="781"/>
      <c r="AJM55" s="781"/>
      <c r="AJN55" s="781"/>
      <c r="AJO55" s="781"/>
      <c r="AJP55" s="781"/>
      <c r="AJQ55" s="781"/>
      <c r="AJR55" s="781"/>
      <c r="AJS55" s="781"/>
      <c r="AJT55" s="781"/>
      <c r="AJU55" s="781"/>
      <c r="AJV55" s="781"/>
      <c r="AJW55" s="781"/>
      <c r="AJX55" s="781"/>
      <c r="AJY55" s="781"/>
      <c r="AJZ55" s="781"/>
      <c r="AKA55" s="781"/>
      <c r="AKB55" s="781"/>
      <c r="AKC55" s="781"/>
      <c r="AKD55" s="781"/>
      <c r="AKE55" s="781"/>
      <c r="AKF55" s="781"/>
      <c r="AKG55" s="781"/>
      <c r="AKH55" s="781"/>
      <c r="AKI55" s="781"/>
      <c r="AKJ55" s="781"/>
      <c r="AKK55" s="781"/>
      <c r="AKL55" s="781"/>
      <c r="AKM55" s="781"/>
      <c r="AKN55" s="781"/>
      <c r="AKO55" s="781"/>
      <c r="AKP55" s="781"/>
      <c r="AKQ55" s="781"/>
      <c r="AKR55" s="781"/>
      <c r="AKS55" s="781"/>
      <c r="AKT55" s="781"/>
      <c r="AKU55" s="781"/>
      <c r="AKV55" s="781"/>
      <c r="AKW55" s="781"/>
      <c r="AKX55" s="781"/>
      <c r="AKY55" s="781"/>
      <c r="AKZ55" s="781"/>
      <c r="ALA55" s="781"/>
      <c r="ALB55" s="781"/>
      <c r="ALC55" s="781"/>
      <c r="ALD55" s="781"/>
      <c r="ALE55" s="781"/>
      <c r="ALF55" s="781"/>
      <c r="ALG55" s="781"/>
      <c r="ALH55" s="781"/>
      <c r="ALI55" s="781"/>
      <c r="ALJ55" s="781"/>
      <c r="ALK55" s="781"/>
      <c r="ALL55" s="781"/>
      <c r="ALM55" s="781"/>
      <c r="ALN55" s="781"/>
      <c r="ALO55" s="781"/>
      <c r="ALP55" s="781"/>
      <c r="ALQ55" s="781"/>
      <c r="ALR55" s="781"/>
      <c r="ALS55" s="781"/>
      <c r="ALT55" s="781"/>
      <c r="ALU55" s="781"/>
      <c r="ALV55" s="781"/>
      <c r="ALW55" s="781"/>
      <c r="ALX55" s="781"/>
      <c r="ALY55" s="781"/>
      <c r="ALZ55" s="781"/>
      <c r="AMA55" s="781"/>
      <c r="AMB55" s="781"/>
      <c r="AMC55" s="781"/>
      <c r="AMD55" s="781"/>
      <c r="AME55" s="781"/>
      <c r="AMF55" s="781"/>
      <c r="AMG55" s="781"/>
      <c r="AMH55" s="781"/>
      <c r="AMI55" s="781"/>
      <c r="AMJ55" s="781"/>
      <c r="AMK55" s="781"/>
      <c r="AML55" s="781"/>
      <c r="AMM55" s="781"/>
      <c r="AMN55" s="781"/>
      <c r="AMO55" s="781"/>
      <c r="AMP55" s="781"/>
      <c r="AMQ55" s="781"/>
      <c r="AMR55" s="781"/>
      <c r="AMS55" s="781"/>
      <c r="AMT55" s="781"/>
      <c r="AMU55" s="781"/>
      <c r="AMV55" s="781"/>
      <c r="AMW55" s="781"/>
      <c r="AMX55" s="781"/>
      <c r="AMY55" s="781"/>
      <c r="AMZ55" s="781"/>
      <c r="ANA55" s="781"/>
      <c r="ANB55" s="781"/>
      <c r="ANC55" s="781"/>
      <c r="AND55" s="781"/>
      <c r="ANE55" s="781"/>
      <c r="ANF55" s="781"/>
      <c r="ANG55" s="781"/>
      <c r="ANH55" s="781"/>
      <c r="ANI55" s="781"/>
      <c r="ANJ55" s="781"/>
      <c r="ANK55" s="781"/>
      <c r="ANL55" s="781"/>
      <c r="ANM55" s="781"/>
      <c r="ANN55" s="781"/>
      <c r="ANO55" s="781"/>
      <c r="ANP55" s="781"/>
      <c r="ANQ55" s="781"/>
      <c r="ANR55" s="781"/>
      <c r="ANS55" s="781"/>
      <c r="ANT55" s="781"/>
      <c r="ANU55" s="781"/>
      <c r="ANV55" s="781"/>
      <c r="ANW55" s="781"/>
      <c r="ANX55" s="781"/>
      <c r="ANY55" s="781"/>
      <c r="ANZ55" s="781"/>
      <c r="AOA55" s="781"/>
      <c r="AOB55" s="781"/>
      <c r="AOC55" s="781"/>
      <c r="AOD55" s="781"/>
      <c r="AOE55" s="781"/>
      <c r="AOF55" s="781"/>
      <c r="AOG55" s="781"/>
      <c r="AOH55" s="781"/>
      <c r="AOI55" s="781"/>
      <c r="AOJ55" s="781"/>
      <c r="AOK55" s="781"/>
      <c r="AOL55" s="781"/>
      <c r="AOM55" s="781"/>
      <c r="AON55" s="781"/>
      <c r="AOO55" s="781"/>
      <c r="AOP55" s="781"/>
      <c r="AOQ55" s="781"/>
      <c r="AOR55" s="781"/>
      <c r="AOS55" s="781"/>
      <c r="AOT55" s="781"/>
      <c r="AOU55" s="781"/>
      <c r="AOV55" s="781"/>
      <c r="AOW55" s="781"/>
      <c r="AOX55" s="781"/>
      <c r="AOY55" s="781"/>
      <c r="AOZ55" s="781"/>
      <c r="APA55" s="781"/>
      <c r="APB55" s="781"/>
      <c r="APC55" s="781"/>
      <c r="APD55" s="781"/>
      <c r="APE55" s="781"/>
      <c r="APF55" s="781"/>
      <c r="APG55" s="781"/>
      <c r="APH55" s="781"/>
      <c r="API55" s="781"/>
      <c r="APJ55" s="781"/>
      <c r="APK55" s="781"/>
      <c r="APL55" s="781"/>
      <c r="APM55" s="781"/>
      <c r="APN55" s="781"/>
      <c r="APO55" s="781"/>
      <c r="APP55" s="781"/>
      <c r="APQ55" s="781"/>
      <c r="APR55" s="781"/>
      <c r="APS55" s="781"/>
      <c r="APT55" s="781"/>
      <c r="APU55" s="781"/>
      <c r="APV55" s="781"/>
      <c r="APW55" s="781"/>
      <c r="APX55" s="781"/>
      <c r="APY55" s="781"/>
      <c r="APZ55" s="781"/>
      <c r="AQA55" s="781"/>
      <c r="AQB55" s="781"/>
      <c r="AQC55" s="781"/>
      <c r="AQD55" s="781"/>
      <c r="AQE55" s="781"/>
      <c r="AQF55" s="781"/>
      <c r="AQG55" s="781"/>
      <c r="AQH55" s="781"/>
      <c r="AQI55" s="781"/>
      <c r="AQJ55" s="781"/>
      <c r="AQK55" s="781"/>
      <c r="AQL55" s="781"/>
      <c r="AQM55" s="781"/>
      <c r="AQN55" s="781"/>
      <c r="AQO55" s="781"/>
      <c r="AQP55" s="781"/>
      <c r="AQQ55" s="781"/>
      <c r="AQR55" s="781"/>
      <c r="AQS55" s="781"/>
      <c r="AQT55" s="781"/>
      <c r="AQU55" s="781"/>
      <c r="AQV55" s="781"/>
      <c r="AQW55" s="781"/>
      <c r="AQX55" s="781"/>
      <c r="AQY55" s="781"/>
      <c r="AQZ55" s="781"/>
      <c r="ARA55" s="781"/>
      <c r="ARB55" s="781"/>
      <c r="ARC55" s="781"/>
      <c r="ARD55" s="781"/>
      <c r="ARE55" s="781"/>
      <c r="ARF55" s="781"/>
      <c r="ARG55" s="781"/>
      <c r="ARH55" s="781"/>
      <c r="ARI55" s="781"/>
      <c r="ARJ55" s="781"/>
      <c r="ARK55" s="781"/>
      <c r="ARL55" s="781"/>
      <c r="ARM55" s="781"/>
      <c r="ARN55" s="781"/>
      <c r="ARO55" s="781"/>
      <c r="ARP55" s="781"/>
      <c r="ARQ55" s="781"/>
      <c r="ARR55" s="781"/>
      <c r="ARS55" s="781"/>
      <c r="ART55" s="781"/>
      <c r="ARU55" s="781"/>
      <c r="ARV55" s="781"/>
      <c r="ARW55" s="781"/>
      <c r="ARX55" s="781"/>
      <c r="ARY55" s="781"/>
      <c r="ARZ55" s="781"/>
      <c r="ASA55" s="781"/>
      <c r="ASB55" s="781"/>
      <c r="ASC55" s="781"/>
      <c r="ASD55" s="781"/>
      <c r="ASE55" s="781"/>
      <c r="ASF55" s="781"/>
      <c r="ASG55" s="781"/>
      <c r="ASH55" s="781"/>
      <c r="ASI55" s="781"/>
      <c r="ASJ55" s="781"/>
      <c r="ASK55" s="781"/>
      <c r="ASL55" s="781"/>
      <c r="ASM55" s="781"/>
      <c r="ASN55" s="781"/>
      <c r="ASO55" s="781"/>
      <c r="ASP55" s="781"/>
      <c r="ASQ55" s="781"/>
      <c r="ASR55" s="781"/>
      <c r="ASS55" s="781"/>
      <c r="AST55" s="781"/>
      <c r="ASU55" s="781"/>
      <c r="ASV55" s="781"/>
      <c r="ASW55" s="781"/>
      <c r="ASX55" s="781"/>
      <c r="ASY55" s="781"/>
      <c r="ASZ55" s="781"/>
      <c r="ATA55" s="781"/>
      <c r="ATB55" s="781"/>
      <c r="ATC55" s="781"/>
      <c r="ATD55" s="781"/>
      <c r="ATE55" s="781"/>
      <c r="ATF55" s="781"/>
      <c r="ATG55" s="781"/>
      <c r="ATH55" s="781"/>
      <c r="ATI55" s="781"/>
      <c r="ATJ55" s="781"/>
      <c r="ATK55" s="781"/>
      <c r="ATL55" s="781"/>
      <c r="ATM55" s="781"/>
      <c r="ATN55" s="781"/>
      <c r="ATO55" s="781"/>
      <c r="ATP55" s="781"/>
      <c r="ATQ55" s="781"/>
      <c r="ATR55" s="781"/>
      <c r="ATS55" s="781"/>
      <c r="ATT55" s="781"/>
      <c r="ATU55" s="781"/>
      <c r="ATV55" s="781"/>
      <c r="ATW55" s="781"/>
      <c r="ATX55" s="781"/>
      <c r="ATY55" s="781"/>
      <c r="ATZ55" s="781"/>
      <c r="AUA55" s="781"/>
      <c r="AUB55" s="781"/>
      <c r="AUC55" s="781"/>
      <c r="AUD55" s="781"/>
      <c r="AUE55" s="781"/>
      <c r="AUF55" s="781"/>
      <c r="AUG55" s="781"/>
      <c r="AUH55" s="781"/>
      <c r="AUI55" s="781"/>
      <c r="AUJ55" s="781"/>
      <c r="AUK55" s="781"/>
      <c r="AUL55" s="781"/>
      <c r="AUM55" s="781"/>
      <c r="AUN55" s="781"/>
      <c r="AUO55" s="781"/>
      <c r="AUP55" s="781"/>
      <c r="AUQ55" s="781"/>
      <c r="AUR55" s="781"/>
      <c r="AUS55" s="781"/>
      <c r="AUT55" s="781"/>
      <c r="AUU55" s="781"/>
      <c r="AUV55" s="781"/>
      <c r="AUW55" s="781"/>
      <c r="AUX55" s="781"/>
      <c r="AUY55" s="781"/>
      <c r="AUZ55" s="781"/>
      <c r="AVA55" s="781"/>
      <c r="AVB55" s="781"/>
      <c r="AVC55" s="781"/>
      <c r="AVD55" s="781"/>
      <c r="AVE55" s="781"/>
      <c r="AVF55" s="781"/>
      <c r="AVG55" s="781"/>
      <c r="AVH55" s="781"/>
      <c r="AVI55" s="781"/>
      <c r="AVJ55" s="781"/>
      <c r="AVK55" s="781"/>
      <c r="AVL55" s="781"/>
      <c r="AVM55" s="781"/>
      <c r="AVN55" s="781"/>
      <c r="AVO55" s="781"/>
      <c r="AVP55" s="781"/>
      <c r="AVQ55" s="781"/>
      <c r="AVR55" s="781"/>
      <c r="AVS55" s="781"/>
      <c r="AVT55" s="781"/>
      <c r="AVU55" s="781"/>
      <c r="AVV55" s="781"/>
      <c r="AVW55" s="781"/>
      <c r="AVX55" s="781"/>
      <c r="AVY55" s="781"/>
      <c r="AVZ55" s="781"/>
      <c r="AWA55" s="781"/>
      <c r="AWB55" s="781"/>
      <c r="AWC55" s="781"/>
      <c r="AWD55" s="781"/>
      <c r="AWE55" s="781"/>
      <c r="AWF55" s="781"/>
      <c r="AWG55" s="781"/>
      <c r="AWH55" s="781"/>
      <c r="AWI55" s="781"/>
      <c r="AWJ55" s="781"/>
      <c r="AWK55" s="781"/>
      <c r="AWL55" s="781"/>
      <c r="AWM55" s="781"/>
      <c r="AWN55" s="781"/>
      <c r="AWO55" s="781"/>
      <c r="AWP55" s="781"/>
      <c r="AWQ55" s="781"/>
      <c r="AWR55" s="781"/>
      <c r="AWS55" s="781"/>
      <c r="AWT55" s="781"/>
      <c r="AWU55" s="781"/>
      <c r="AWV55" s="781"/>
      <c r="AWW55" s="781"/>
      <c r="AWX55" s="781"/>
      <c r="AWY55" s="781"/>
      <c r="AWZ55" s="781"/>
      <c r="AXA55" s="781"/>
      <c r="AXB55" s="781"/>
      <c r="AXC55" s="781"/>
      <c r="AXD55" s="781"/>
      <c r="AXE55" s="781"/>
      <c r="AXF55" s="781"/>
      <c r="AXG55" s="781"/>
      <c r="AXH55" s="781"/>
      <c r="AXI55" s="781"/>
      <c r="AXJ55" s="781"/>
      <c r="AXK55" s="781"/>
      <c r="AXL55" s="781"/>
      <c r="AXM55" s="781"/>
      <c r="AXN55" s="781"/>
      <c r="AXO55" s="781"/>
      <c r="AXP55" s="781"/>
      <c r="AXQ55" s="781"/>
      <c r="AXR55" s="781"/>
      <c r="AXS55" s="781"/>
      <c r="AXT55" s="781"/>
      <c r="AXU55" s="781"/>
      <c r="AXV55" s="781"/>
      <c r="AXW55" s="781"/>
      <c r="AXX55" s="781"/>
      <c r="AXY55" s="781"/>
      <c r="AXZ55" s="781"/>
      <c r="AYA55" s="781"/>
      <c r="AYB55" s="781"/>
      <c r="AYC55" s="781"/>
      <c r="AYD55" s="781"/>
      <c r="AYE55" s="781"/>
      <c r="AYF55" s="781"/>
      <c r="AYG55" s="781"/>
      <c r="AYH55" s="781"/>
      <c r="AYI55" s="781"/>
      <c r="AYJ55" s="781"/>
      <c r="AYK55" s="781"/>
      <c r="AYL55" s="781"/>
      <c r="AYM55" s="781"/>
      <c r="AYN55" s="781"/>
      <c r="AYO55" s="781"/>
      <c r="AYP55" s="781"/>
      <c r="AYQ55" s="781"/>
      <c r="AYR55" s="781"/>
      <c r="AYS55" s="781"/>
      <c r="AYT55" s="781"/>
      <c r="AYU55" s="781"/>
      <c r="AYV55" s="781"/>
      <c r="AYW55" s="781"/>
      <c r="AYX55" s="781"/>
      <c r="AYY55" s="781"/>
      <c r="AYZ55" s="781"/>
      <c r="AZA55" s="781"/>
      <c r="AZB55" s="781"/>
      <c r="AZC55" s="781"/>
      <c r="AZD55" s="781"/>
      <c r="AZE55" s="781"/>
      <c r="AZF55" s="781"/>
      <c r="AZG55" s="781"/>
      <c r="AZH55" s="781"/>
      <c r="AZI55" s="781"/>
      <c r="AZJ55" s="781"/>
      <c r="AZK55" s="781"/>
      <c r="AZL55" s="781"/>
      <c r="AZM55" s="781"/>
      <c r="AZN55" s="781"/>
      <c r="AZO55" s="781"/>
      <c r="AZP55" s="781"/>
      <c r="AZQ55" s="781"/>
      <c r="AZR55" s="781"/>
      <c r="AZS55" s="781"/>
      <c r="AZT55" s="781"/>
      <c r="AZU55" s="781"/>
      <c r="AZV55" s="781"/>
      <c r="AZW55" s="781"/>
      <c r="AZX55" s="781"/>
      <c r="AZY55" s="781"/>
      <c r="AZZ55" s="781"/>
      <c r="BAA55" s="781"/>
      <c r="BAB55" s="781"/>
      <c r="BAC55" s="781"/>
      <c r="BAD55" s="781"/>
      <c r="BAE55" s="781"/>
      <c r="BAF55" s="781"/>
      <c r="BAG55" s="781"/>
      <c r="BAH55" s="781"/>
      <c r="BAI55" s="781"/>
      <c r="BAJ55" s="781"/>
      <c r="BAK55" s="781"/>
      <c r="BAL55" s="781"/>
      <c r="BAM55" s="781"/>
      <c r="BAN55" s="781"/>
      <c r="BAO55" s="781"/>
      <c r="BAP55" s="781"/>
      <c r="BAQ55" s="781"/>
      <c r="BAR55" s="781"/>
      <c r="BAS55" s="781"/>
      <c r="BAT55" s="781"/>
      <c r="BAU55" s="781"/>
      <c r="BAV55" s="781"/>
      <c r="BAW55" s="781"/>
      <c r="BAX55" s="781"/>
      <c r="BAY55" s="781"/>
      <c r="BAZ55" s="781"/>
      <c r="BBA55" s="781"/>
      <c r="BBB55" s="781"/>
      <c r="BBC55" s="781"/>
      <c r="BBD55" s="781"/>
      <c r="BBE55" s="781"/>
      <c r="BBF55" s="781"/>
      <c r="BBG55" s="781"/>
      <c r="BBH55" s="781"/>
      <c r="BBI55" s="781"/>
      <c r="BBJ55" s="781"/>
      <c r="BBK55" s="781"/>
      <c r="BBL55" s="781"/>
      <c r="BBM55" s="781"/>
      <c r="BBN55" s="781"/>
      <c r="BBO55" s="781"/>
      <c r="BBP55" s="781"/>
      <c r="BBQ55" s="781"/>
      <c r="BBR55" s="781"/>
      <c r="BBS55" s="781"/>
      <c r="BBT55" s="781"/>
      <c r="BBU55" s="781"/>
      <c r="BBV55" s="781"/>
      <c r="BBW55" s="781"/>
      <c r="BBX55" s="781"/>
      <c r="BBY55" s="781"/>
      <c r="BBZ55" s="781"/>
      <c r="BCA55" s="781"/>
      <c r="BCB55" s="781"/>
      <c r="BCC55" s="781"/>
      <c r="BCD55" s="781"/>
      <c r="BCE55" s="781"/>
      <c r="BCF55" s="781"/>
      <c r="BCG55" s="781"/>
      <c r="BCH55" s="781"/>
      <c r="BCI55" s="781"/>
      <c r="BCJ55" s="781"/>
      <c r="BCK55" s="781"/>
      <c r="BCL55" s="781"/>
      <c r="BCM55" s="781"/>
      <c r="BCN55" s="781"/>
      <c r="BCO55" s="781"/>
      <c r="BCP55" s="781"/>
      <c r="BCQ55" s="781"/>
      <c r="BCR55" s="781"/>
      <c r="BCS55" s="781"/>
      <c r="BCT55" s="781"/>
      <c r="BCU55" s="781"/>
      <c r="BCV55" s="781"/>
      <c r="BCW55" s="781"/>
      <c r="BCX55" s="781"/>
      <c r="BCY55" s="781"/>
      <c r="BCZ55" s="781"/>
      <c r="BDA55" s="781"/>
      <c r="BDB55" s="781"/>
      <c r="BDC55" s="781"/>
      <c r="BDD55" s="781"/>
      <c r="BDE55" s="781"/>
      <c r="BDF55" s="781"/>
      <c r="BDG55" s="781"/>
      <c r="BDH55" s="781"/>
      <c r="BDI55" s="781"/>
      <c r="BDJ55" s="781"/>
      <c r="BDK55" s="781"/>
      <c r="BDL55" s="781"/>
      <c r="BDM55" s="781"/>
      <c r="BDN55" s="781"/>
      <c r="BDO55" s="781"/>
      <c r="BDP55" s="781"/>
      <c r="BDQ55" s="781"/>
      <c r="BDR55" s="781"/>
      <c r="BDS55" s="781"/>
      <c r="BDT55" s="781"/>
      <c r="BDU55" s="781"/>
      <c r="BDV55" s="781"/>
      <c r="BDW55" s="781"/>
      <c r="BDX55" s="781"/>
      <c r="BDY55" s="781"/>
      <c r="BDZ55" s="781"/>
      <c r="BEA55" s="781"/>
      <c r="BEB55" s="781"/>
      <c r="BEC55" s="781"/>
      <c r="BED55" s="781"/>
      <c r="BEE55" s="781"/>
      <c r="BEF55" s="781"/>
      <c r="BEG55" s="781"/>
      <c r="BEH55" s="781"/>
      <c r="BEI55" s="781"/>
      <c r="BEJ55" s="781"/>
      <c r="BEK55" s="781"/>
      <c r="BEL55" s="781"/>
      <c r="BEM55" s="781"/>
      <c r="BEN55" s="781"/>
      <c r="BEO55" s="781"/>
      <c r="BEP55" s="781"/>
      <c r="BEQ55" s="781"/>
      <c r="BER55" s="781"/>
      <c r="BES55" s="781"/>
      <c r="BET55" s="781"/>
      <c r="BEU55" s="781"/>
      <c r="BEV55" s="781"/>
      <c r="BEW55" s="781"/>
      <c r="BEX55" s="781"/>
      <c r="BEY55" s="781"/>
      <c r="BEZ55" s="781"/>
      <c r="BFA55" s="781"/>
      <c r="BFB55" s="781"/>
      <c r="BFC55" s="781"/>
      <c r="BFD55" s="781"/>
      <c r="BFE55" s="781"/>
      <c r="BFF55" s="781"/>
      <c r="BFG55" s="781"/>
      <c r="BFH55" s="781"/>
      <c r="BFI55" s="781"/>
      <c r="BFJ55" s="781"/>
      <c r="BFK55" s="781"/>
      <c r="BFL55" s="781"/>
      <c r="BFM55" s="781"/>
      <c r="BFN55" s="781"/>
      <c r="BFO55" s="781"/>
      <c r="BFP55" s="781"/>
      <c r="BFQ55" s="781"/>
      <c r="BFR55" s="781"/>
      <c r="BFS55" s="781"/>
      <c r="BFT55" s="781"/>
      <c r="BFU55" s="781"/>
      <c r="BFV55" s="781"/>
      <c r="BFW55" s="781"/>
      <c r="BFX55" s="781"/>
      <c r="BFY55" s="781"/>
      <c r="BFZ55" s="781"/>
      <c r="BGA55" s="781"/>
      <c r="BGB55" s="781"/>
      <c r="BGC55" s="781"/>
      <c r="BGD55" s="781"/>
      <c r="BGE55" s="781"/>
      <c r="BGF55" s="781"/>
      <c r="BGG55" s="781"/>
      <c r="BGH55" s="781"/>
      <c r="BGI55" s="781"/>
      <c r="BGJ55" s="781"/>
      <c r="BGK55" s="781"/>
      <c r="BGL55" s="781"/>
      <c r="BGM55" s="781"/>
      <c r="BGN55" s="781"/>
      <c r="BGO55" s="781"/>
      <c r="BGP55" s="781"/>
      <c r="BGQ55" s="781"/>
      <c r="BGR55" s="781"/>
      <c r="BGS55" s="781"/>
      <c r="BGT55" s="781"/>
      <c r="BGU55" s="781"/>
      <c r="BGV55" s="781"/>
      <c r="BGW55" s="781"/>
      <c r="BGX55" s="781"/>
      <c r="BGY55" s="781"/>
      <c r="BGZ55" s="781"/>
      <c r="BHA55" s="781"/>
      <c r="BHB55" s="781"/>
      <c r="BHC55" s="781"/>
      <c r="BHD55" s="781"/>
      <c r="BHE55" s="781"/>
      <c r="BHF55" s="781"/>
      <c r="BHG55" s="781"/>
      <c r="BHH55" s="781"/>
      <c r="BHI55" s="781"/>
      <c r="BHJ55" s="781"/>
      <c r="BHK55" s="781"/>
      <c r="BHL55" s="781"/>
      <c r="BHM55" s="781"/>
      <c r="BHN55" s="781"/>
      <c r="BHO55" s="781"/>
      <c r="BHP55" s="781"/>
      <c r="BHQ55" s="781"/>
      <c r="BHR55" s="781"/>
      <c r="BHS55" s="781"/>
      <c r="BHT55" s="781"/>
      <c r="BHU55" s="781"/>
      <c r="BHV55" s="781"/>
      <c r="BHW55" s="781"/>
      <c r="BHX55" s="781"/>
      <c r="BHY55" s="781"/>
      <c r="BHZ55" s="781"/>
      <c r="BIA55" s="781"/>
      <c r="BIB55" s="781"/>
      <c r="BIC55" s="781"/>
      <c r="BID55" s="781"/>
      <c r="BIE55" s="781"/>
      <c r="BIF55" s="781"/>
      <c r="BIG55" s="781"/>
      <c r="BIH55" s="781"/>
      <c r="BII55" s="781"/>
      <c r="BIJ55" s="781"/>
      <c r="BIK55" s="781"/>
      <c r="BIL55" s="781"/>
      <c r="BIM55" s="781"/>
      <c r="BIN55" s="781"/>
      <c r="BIO55" s="781"/>
      <c r="BIP55" s="781"/>
      <c r="BIQ55" s="781"/>
      <c r="BIR55" s="781"/>
      <c r="BIS55" s="781"/>
      <c r="BIT55" s="781"/>
      <c r="BIU55" s="781"/>
      <c r="BIV55" s="781"/>
      <c r="BIW55" s="781"/>
      <c r="BIX55" s="781"/>
      <c r="BIY55" s="781"/>
      <c r="BIZ55" s="781"/>
      <c r="BJA55" s="781"/>
      <c r="BJB55" s="781"/>
      <c r="BJC55" s="781"/>
      <c r="BJD55" s="781"/>
      <c r="BJE55" s="781"/>
      <c r="BJF55" s="781"/>
      <c r="BJG55" s="781"/>
      <c r="BJH55" s="781"/>
      <c r="BJI55" s="781"/>
      <c r="BJJ55" s="781"/>
      <c r="BJK55" s="781"/>
      <c r="BJL55" s="781"/>
      <c r="BJM55" s="781"/>
      <c r="BJN55" s="781"/>
      <c r="BJO55" s="781"/>
      <c r="BJP55" s="781"/>
      <c r="BJQ55" s="781"/>
      <c r="BJR55" s="781"/>
      <c r="BJS55" s="781"/>
      <c r="BJT55" s="781"/>
      <c r="BJU55" s="781"/>
      <c r="BJV55" s="781"/>
      <c r="BJW55" s="781"/>
      <c r="BJX55" s="781"/>
      <c r="BJY55" s="781"/>
      <c r="BJZ55" s="781"/>
      <c r="BKA55" s="781"/>
      <c r="BKB55" s="781"/>
      <c r="BKC55" s="781"/>
      <c r="BKD55" s="781"/>
      <c r="BKE55" s="781"/>
      <c r="BKF55" s="781"/>
      <c r="BKG55" s="781"/>
      <c r="BKH55" s="781"/>
      <c r="BKI55" s="781"/>
      <c r="BKJ55" s="781"/>
      <c r="BKK55" s="781"/>
      <c r="BKL55" s="781"/>
      <c r="BKM55" s="781"/>
      <c r="BKN55" s="781"/>
      <c r="BKO55" s="781"/>
      <c r="BKP55" s="781"/>
      <c r="BKQ55" s="781"/>
      <c r="BKR55" s="781"/>
      <c r="BKS55" s="781"/>
      <c r="BKT55" s="781"/>
      <c r="BKU55" s="781"/>
      <c r="BKV55" s="781"/>
      <c r="BKW55" s="781"/>
      <c r="BKX55" s="781"/>
      <c r="BKY55" s="781"/>
      <c r="BKZ55" s="781"/>
      <c r="BLA55" s="781"/>
      <c r="BLB55" s="781"/>
      <c r="BLC55" s="781"/>
      <c r="BLD55" s="781"/>
      <c r="BLE55" s="781"/>
      <c r="BLF55" s="781"/>
      <c r="BLG55" s="781"/>
      <c r="BLH55" s="781"/>
      <c r="BLI55" s="781"/>
      <c r="BLJ55" s="781"/>
      <c r="BLK55" s="781"/>
      <c r="BLL55" s="781"/>
      <c r="BLM55" s="781"/>
      <c r="BLN55" s="781"/>
      <c r="BLO55" s="781"/>
      <c r="BLP55" s="781"/>
      <c r="BLQ55" s="781"/>
      <c r="BLR55" s="781"/>
      <c r="BLS55" s="781"/>
      <c r="BLT55" s="781"/>
      <c r="BLU55" s="781"/>
      <c r="BLV55" s="781"/>
      <c r="BLW55" s="781"/>
      <c r="BLX55" s="781"/>
      <c r="BLY55" s="781"/>
      <c r="BLZ55" s="781"/>
      <c r="BMA55" s="781"/>
      <c r="BMB55" s="781"/>
      <c r="BMC55" s="781"/>
      <c r="BMD55" s="781"/>
      <c r="BME55" s="781"/>
      <c r="BMF55" s="781"/>
      <c r="BMG55" s="781"/>
      <c r="BMH55" s="781"/>
      <c r="BMI55" s="781"/>
      <c r="BMJ55" s="781"/>
      <c r="BMK55" s="781"/>
      <c r="BML55" s="781"/>
      <c r="BMM55" s="781"/>
      <c r="BMN55" s="781"/>
      <c r="BMO55" s="781"/>
      <c r="BMP55" s="781"/>
      <c r="BMQ55" s="781"/>
      <c r="BMR55" s="781"/>
      <c r="BMS55" s="781"/>
      <c r="BMT55" s="781"/>
      <c r="BMU55" s="781"/>
      <c r="BMV55" s="781"/>
      <c r="BMW55" s="781"/>
      <c r="BMX55" s="781"/>
      <c r="BMY55" s="781"/>
      <c r="BMZ55" s="781"/>
      <c r="BNA55" s="781"/>
      <c r="BNB55" s="781"/>
      <c r="BNC55" s="781"/>
      <c r="BND55" s="781"/>
      <c r="BNE55" s="781"/>
      <c r="BNF55" s="781"/>
      <c r="BNG55" s="781"/>
      <c r="BNH55" s="781"/>
      <c r="BNI55" s="781"/>
      <c r="BNJ55" s="781"/>
      <c r="BNK55" s="781"/>
      <c r="BNL55" s="781"/>
      <c r="BNM55" s="781"/>
      <c r="BNN55" s="781"/>
      <c r="BNO55" s="781"/>
      <c r="BNP55" s="781"/>
      <c r="BNQ55" s="781"/>
      <c r="BNR55" s="781"/>
      <c r="BNS55" s="781"/>
      <c r="BNT55" s="781"/>
      <c r="BNU55" s="781"/>
      <c r="BNV55" s="781"/>
      <c r="BNW55" s="781"/>
      <c r="BNX55" s="781"/>
      <c r="BNY55" s="781"/>
      <c r="BNZ55" s="781"/>
      <c r="BOA55" s="781"/>
      <c r="BOB55" s="781"/>
      <c r="BOC55" s="781"/>
      <c r="BOD55" s="781"/>
      <c r="BOE55" s="781"/>
      <c r="BOF55" s="781"/>
      <c r="BOG55" s="781"/>
      <c r="BOH55" s="781"/>
      <c r="BOI55" s="781"/>
      <c r="BOJ55" s="781"/>
      <c r="BOK55" s="781"/>
      <c r="BOL55" s="781"/>
      <c r="BOM55" s="781"/>
      <c r="BON55" s="781"/>
      <c r="BOO55" s="781"/>
      <c r="BOP55" s="781"/>
      <c r="BOQ55" s="781"/>
      <c r="BOR55" s="781"/>
      <c r="BOS55" s="781"/>
      <c r="BOT55" s="781"/>
      <c r="BOU55" s="781"/>
      <c r="BOV55" s="781"/>
      <c r="BOW55" s="781"/>
      <c r="BOX55" s="781"/>
      <c r="BOY55" s="781"/>
      <c r="BOZ55" s="781"/>
      <c r="BPA55" s="781"/>
      <c r="BPB55" s="781"/>
      <c r="BPC55" s="781"/>
      <c r="BPD55" s="781"/>
      <c r="BPE55" s="781"/>
      <c r="BPF55" s="781"/>
      <c r="BPG55" s="781"/>
      <c r="BPH55" s="781"/>
      <c r="BPI55" s="781"/>
      <c r="BPJ55" s="781"/>
      <c r="BPK55" s="781"/>
      <c r="BPL55" s="781"/>
      <c r="BPM55" s="781"/>
      <c r="BPN55" s="781"/>
      <c r="BPO55" s="781"/>
      <c r="BPP55" s="781"/>
      <c r="BPQ55" s="781"/>
      <c r="BPR55" s="781"/>
      <c r="BPS55" s="781"/>
      <c r="BPT55" s="781"/>
      <c r="BPU55" s="781"/>
      <c r="BPV55" s="781"/>
      <c r="BPW55" s="781"/>
      <c r="BPX55" s="781"/>
      <c r="BPY55" s="781"/>
      <c r="BPZ55" s="781"/>
      <c r="BQA55" s="781"/>
      <c r="BQB55" s="781"/>
      <c r="BQC55" s="781"/>
      <c r="BQD55" s="781"/>
      <c r="BQE55" s="781"/>
      <c r="BQF55" s="781"/>
      <c r="BQG55" s="781"/>
      <c r="BQH55" s="781"/>
      <c r="BQI55" s="781"/>
      <c r="BQJ55" s="781"/>
      <c r="BQK55" s="781"/>
      <c r="BQL55" s="781"/>
      <c r="BQM55" s="781"/>
      <c r="BQN55" s="781"/>
      <c r="BQO55" s="781"/>
      <c r="BQP55" s="781"/>
      <c r="BQQ55" s="781"/>
      <c r="BQR55" s="781"/>
      <c r="BQS55" s="781"/>
      <c r="BQT55" s="781"/>
      <c r="BQU55" s="781"/>
      <c r="BQV55" s="781"/>
      <c r="BQW55" s="781"/>
      <c r="BQX55" s="781"/>
      <c r="BQY55" s="781"/>
      <c r="BQZ55" s="781"/>
      <c r="BRA55" s="781"/>
      <c r="BRB55" s="781"/>
      <c r="BRC55" s="781"/>
      <c r="BRD55" s="781"/>
      <c r="BRE55" s="781"/>
      <c r="BRF55" s="781"/>
      <c r="BRG55" s="781"/>
      <c r="BRH55" s="781"/>
      <c r="BRI55" s="781"/>
      <c r="BRJ55" s="781"/>
      <c r="BRK55" s="781"/>
      <c r="BRL55" s="781"/>
      <c r="BRM55" s="781"/>
      <c r="BRN55" s="781"/>
      <c r="BRO55" s="781"/>
      <c r="BRP55" s="781"/>
      <c r="BRQ55" s="781"/>
      <c r="BRR55" s="781"/>
      <c r="BRS55" s="781"/>
      <c r="BRT55" s="781"/>
      <c r="BRU55" s="781"/>
      <c r="BRV55" s="781"/>
      <c r="BRW55" s="781"/>
      <c r="BRX55" s="781"/>
      <c r="BRY55" s="781"/>
      <c r="BRZ55" s="781"/>
      <c r="BSA55" s="781"/>
      <c r="BSB55" s="781"/>
      <c r="BSC55" s="781"/>
      <c r="BSD55" s="781"/>
      <c r="BSE55" s="781"/>
      <c r="BSF55" s="781"/>
      <c r="BSG55" s="781"/>
      <c r="BSH55" s="781"/>
      <c r="BSI55" s="781"/>
      <c r="BSJ55" s="781"/>
      <c r="BSK55" s="781"/>
      <c r="BSL55" s="781"/>
      <c r="BSM55" s="781"/>
      <c r="BSN55" s="781"/>
      <c r="BSO55" s="781"/>
      <c r="BSP55" s="781"/>
      <c r="BSQ55" s="781"/>
      <c r="BSR55" s="781"/>
      <c r="BSS55" s="781"/>
      <c r="BST55" s="781"/>
      <c r="BSU55" s="781"/>
      <c r="BSV55" s="781"/>
      <c r="BSW55" s="781"/>
      <c r="BSX55" s="781"/>
      <c r="BSY55" s="781"/>
      <c r="BSZ55" s="781"/>
      <c r="BTA55" s="781"/>
      <c r="BTB55" s="781"/>
      <c r="BTC55" s="781"/>
      <c r="BTD55" s="781"/>
      <c r="BTE55" s="781"/>
      <c r="BTF55" s="781"/>
      <c r="BTG55" s="781"/>
      <c r="BTH55" s="781"/>
      <c r="BTI55" s="781"/>
      <c r="BTJ55" s="781"/>
      <c r="BTK55" s="781"/>
      <c r="BTL55" s="781"/>
      <c r="BTM55" s="781"/>
      <c r="BTN55" s="781"/>
      <c r="BTO55" s="781"/>
      <c r="BTP55" s="781"/>
      <c r="BTQ55" s="781"/>
      <c r="BTR55" s="781"/>
      <c r="BTS55" s="781"/>
      <c r="BTT55" s="781"/>
      <c r="BTU55" s="781"/>
      <c r="BTV55" s="781"/>
      <c r="BTW55" s="781"/>
      <c r="BTX55" s="781"/>
      <c r="BTY55" s="781"/>
      <c r="BTZ55" s="781"/>
      <c r="BUA55" s="781"/>
      <c r="BUB55" s="781"/>
      <c r="BUC55" s="781"/>
      <c r="BUD55" s="781"/>
      <c r="BUE55" s="781"/>
      <c r="BUF55" s="781"/>
      <c r="BUG55" s="781"/>
      <c r="BUH55" s="781"/>
      <c r="BUI55" s="781"/>
      <c r="BUJ55" s="781"/>
      <c r="BUK55" s="781"/>
      <c r="BUL55" s="781"/>
      <c r="BUM55" s="781"/>
      <c r="BUN55" s="781"/>
      <c r="BUO55" s="781"/>
      <c r="BUP55" s="781"/>
      <c r="BUQ55" s="781"/>
      <c r="BUR55" s="781"/>
      <c r="BUS55" s="781"/>
      <c r="BUT55" s="781"/>
      <c r="BUU55" s="781"/>
      <c r="BUV55" s="781"/>
      <c r="BUW55" s="781"/>
      <c r="BUX55" s="781"/>
      <c r="BUY55" s="781"/>
      <c r="BUZ55" s="781"/>
      <c r="BVA55" s="781"/>
      <c r="BVB55" s="781"/>
      <c r="BVC55" s="781"/>
      <c r="BVD55" s="781"/>
      <c r="BVE55" s="781"/>
      <c r="BVF55" s="781"/>
      <c r="BVG55" s="781"/>
      <c r="BVH55" s="781"/>
      <c r="BVI55" s="781"/>
      <c r="BVJ55" s="781"/>
      <c r="BVK55" s="781"/>
      <c r="BVL55" s="781"/>
      <c r="BVM55" s="781"/>
      <c r="BVN55" s="781"/>
      <c r="BVO55" s="781"/>
      <c r="BVP55" s="781"/>
      <c r="BVQ55" s="781"/>
      <c r="BVR55" s="781"/>
      <c r="BVS55" s="781"/>
      <c r="BVT55" s="781"/>
      <c r="BVU55" s="781"/>
      <c r="BVV55" s="781"/>
      <c r="BVW55" s="781"/>
      <c r="BVX55" s="781"/>
      <c r="BVY55" s="781"/>
      <c r="BVZ55" s="781"/>
      <c r="BWA55" s="781"/>
      <c r="BWB55" s="781"/>
      <c r="BWC55" s="781"/>
      <c r="BWD55" s="781"/>
      <c r="BWE55" s="781"/>
      <c r="BWF55" s="781"/>
      <c r="BWG55" s="781"/>
      <c r="BWH55" s="781"/>
      <c r="BWI55" s="781"/>
      <c r="BWJ55" s="781"/>
      <c r="BWK55" s="781"/>
      <c r="BWL55" s="781"/>
      <c r="BWM55" s="781"/>
      <c r="BWN55" s="781"/>
      <c r="BWO55" s="781"/>
      <c r="BWP55" s="781"/>
      <c r="BWQ55" s="781"/>
      <c r="BWR55" s="781"/>
      <c r="BWS55" s="781"/>
      <c r="BWT55" s="781"/>
      <c r="BWU55" s="781"/>
      <c r="BWV55" s="781"/>
      <c r="BWW55" s="781"/>
      <c r="BWX55" s="781"/>
      <c r="BWY55" s="781"/>
      <c r="BWZ55" s="781"/>
      <c r="BXA55" s="781"/>
      <c r="BXB55" s="781"/>
      <c r="BXC55" s="781"/>
      <c r="BXD55" s="781"/>
      <c r="BXE55" s="781"/>
      <c r="BXF55" s="781"/>
      <c r="BXG55" s="781"/>
      <c r="BXH55" s="781"/>
      <c r="BXI55" s="781"/>
      <c r="BXJ55" s="781"/>
      <c r="BXK55" s="781"/>
      <c r="BXL55" s="781"/>
      <c r="BXM55" s="781"/>
      <c r="BXN55" s="781"/>
      <c r="BXO55" s="781"/>
      <c r="BXP55" s="781"/>
      <c r="BXQ55" s="781"/>
      <c r="BXR55" s="781"/>
      <c r="BXS55" s="781"/>
      <c r="BXT55" s="781"/>
      <c r="BXU55" s="781"/>
      <c r="BXV55" s="781"/>
      <c r="BXW55" s="781"/>
      <c r="BXX55" s="781"/>
      <c r="BXY55" s="781"/>
      <c r="BXZ55" s="781"/>
      <c r="BYA55" s="781"/>
      <c r="BYB55" s="781"/>
      <c r="BYC55" s="781"/>
      <c r="BYD55" s="781"/>
      <c r="BYE55" s="781"/>
      <c r="BYF55" s="781"/>
      <c r="BYG55" s="781"/>
      <c r="BYH55" s="781"/>
      <c r="BYI55" s="781"/>
      <c r="BYJ55" s="781"/>
      <c r="BYK55" s="781"/>
      <c r="BYL55" s="781"/>
      <c r="BYM55" s="781"/>
      <c r="BYN55" s="781"/>
      <c r="BYO55" s="781"/>
      <c r="BYP55" s="781"/>
      <c r="BYQ55" s="781"/>
      <c r="BYR55" s="781"/>
      <c r="BYS55" s="781"/>
      <c r="BYT55" s="781"/>
      <c r="BYU55" s="781"/>
      <c r="BYV55" s="781"/>
      <c r="BYW55" s="781"/>
      <c r="BYX55" s="781"/>
      <c r="BYY55" s="781"/>
      <c r="BYZ55" s="781"/>
      <c r="BZA55" s="781"/>
      <c r="BZB55" s="781"/>
      <c r="BZC55" s="781"/>
      <c r="BZD55" s="781"/>
      <c r="BZE55" s="781"/>
      <c r="BZF55" s="781"/>
      <c r="BZG55" s="781"/>
      <c r="BZH55" s="781"/>
      <c r="BZI55" s="781"/>
      <c r="BZJ55" s="781"/>
      <c r="BZK55" s="781"/>
      <c r="BZL55" s="781"/>
      <c r="BZM55" s="781"/>
      <c r="BZN55" s="781"/>
      <c r="BZO55" s="781"/>
      <c r="BZP55" s="781"/>
      <c r="BZQ55" s="781"/>
      <c r="BZR55" s="781"/>
      <c r="BZS55" s="781"/>
      <c r="BZT55" s="781"/>
      <c r="BZU55" s="781"/>
      <c r="BZV55" s="781"/>
      <c r="BZW55" s="781"/>
      <c r="BZX55" s="781"/>
      <c r="BZY55" s="781"/>
      <c r="BZZ55" s="781"/>
      <c r="CAA55" s="781"/>
      <c r="CAB55" s="781"/>
      <c r="CAC55" s="781"/>
      <c r="CAD55" s="781"/>
      <c r="CAE55" s="781"/>
      <c r="CAF55" s="781"/>
      <c r="CAG55" s="781"/>
      <c r="CAH55" s="781"/>
      <c r="CAI55" s="781"/>
      <c r="CAJ55" s="781"/>
      <c r="CAK55" s="781"/>
      <c r="CAL55" s="781"/>
      <c r="CAM55" s="781"/>
      <c r="CAN55" s="781"/>
      <c r="CAO55" s="781"/>
      <c r="CAP55" s="781"/>
      <c r="CAQ55" s="781"/>
      <c r="CAR55" s="781"/>
      <c r="CAS55" s="781"/>
      <c r="CAT55" s="781"/>
      <c r="CAU55" s="781"/>
      <c r="CAV55" s="781"/>
      <c r="CAW55" s="781"/>
      <c r="CAX55" s="781"/>
      <c r="CAY55" s="781"/>
      <c r="CAZ55" s="781"/>
      <c r="CBA55" s="781"/>
      <c r="CBB55" s="781"/>
      <c r="CBC55" s="781"/>
      <c r="CBD55" s="781"/>
      <c r="CBE55" s="781"/>
      <c r="CBF55" s="781"/>
      <c r="CBG55" s="781"/>
      <c r="CBH55" s="781"/>
      <c r="CBI55" s="781"/>
      <c r="CBJ55" s="781"/>
      <c r="CBK55" s="781"/>
      <c r="CBL55" s="781"/>
      <c r="CBM55" s="781"/>
      <c r="CBN55" s="781"/>
      <c r="CBO55" s="781"/>
      <c r="CBP55" s="781"/>
      <c r="CBQ55" s="781"/>
      <c r="CBR55" s="781"/>
      <c r="CBS55" s="781"/>
      <c r="CBT55" s="781"/>
      <c r="CBU55" s="781"/>
      <c r="CBV55" s="781"/>
      <c r="CBW55" s="781"/>
      <c r="CBX55" s="781"/>
      <c r="CBY55" s="781"/>
      <c r="CBZ55" s="781"/>
      <c r="CCA55" s="781"/>
      <c r="CCB55" s="781"/>
      <c r="CCC55" s="781"/>
      <c r="CCD55" s="781"/>
      <c r="CCE55" s="781"/>
      <c r="CCF55" s="781"/>
      <c r="CCG55" s="781"/>
      <c r="CCH55" s="781"/>
      <c r="CCI55" s="781"/>
      <c r="CCJ55" s="781"/>
      <c r="CCK55" s="781"/>
      <c r="CCL55" s="781"/>
      <c r="CCM55" s="781"/>
      <c r="CCN55" s="781"/>
      <c r="CCO55" s="781"/>
      <c r="CCP55" s="781"/>
      <c r="CCQ55" s="781"/>
      <c r="CCR55" s="781"/>
      <c r="CCS55" s="781"/>
      <c r="CCT55" s="781"/>
      <c r="CCU55" s="781"/>
      <c r="CCV55" s="781"/>
      <c r="CCW55" s="781"/>
      <c r="CCX55" s="781"/>
      <c r="CCY55" s="781"/>
      <c r="CCZ55" s="781"/>
      <c r="CDA55" s="781"/>
      <c r="CDB55" s="781"/>
      <c r="CDC55" s="781"/>
      <c r="CDD55" s="781"/>
      <c r="CDE55" s="781"/>
      <c r="CDF55" s="781"/>
      <c r="CDG55" s="781"/>
      <c r="CDH55" s="781"/>
      <c r="CDI55" s="781"/>
      <c r="CDJ55" s="781"/>
      <c r="CDK55" s="781"/>
      <c r="CDL55" s="781"/>
      <c r="CDM55" s="781"/>
      <c r="CDN55" s="781"/>
      <c r="CDO55" s="781"/>
      <c r="CDP55" s="781"/>
      <c r="CDQ55" s="781"/>
      <c r="CDR55" s="781"/>
      <c r="CDS55" s="781"/>
      <c r="CDT55" s="781"/>
      <c r="CDU55" s="781"/>
      <c r="CDV55" s="781"/>
      <c r="CDW55" s="781"/>
      <c r="CDX55" s="781"/>
      <c r="CDY55" s="781"/>
      <c r="CDZ55" s="781"/>
      <c r="CEA55" s="781"/>
      <c r="CEB55" s="781"/>
      <c r="CEC55" s="781"/>
      <c r="CED55" s="781"/>
      <c r="CEE55" s="781"/>
      <c r="CEF55" s="781"/>
      <c r="CEG55" s="781"/>
      <c r="CEH55" s="781"/>
      <c r="CEI55" s="781"/>
      <c r="CEJ55" s="781"/>
      <c r="CEK55" s="781"/>
      <c r="CEL55" s="781"/>
      <c r="CEM55" s="781"/>
      <c r="CEN55" s="781"/>
      <c r="CEO55" s="781"/>
      <c r="CEP55" s="781"/>
      <c r="CEQ55" s="781"/>
      <c r="CER55" s="781"/>
      <c r="CES55" s="781"/>
      <c r="CET55" s="781"/>
      <c r="CEU55" s="781"/>
      <c r="CEV55" s="781"/>
      <c r="CEW55" s="781"/>
      <c r="CEX55" s="781"/>
      <c r="CEY55" s="781"/>
      <c r="CEZ55" s="781"/>
      <c r="CFA55" s="781"/>
      <c r="CFB55" s="781"/>
      <c r="CFC55" s="781"/>
      <c r="CFD55" s="781"/>
      <c r="CFE55" s="781"/>
      <c r="CFF55" s="781"/>
      <c r="CFG55" s="781"/>
      <c r="CFH55" s="781"/>
      <c r="CFI55" s="781"/>
      <c r="CFJ55" s="781"/>
      <c r="CFK55" s="781"/>
      <c r="CFL55" s="781"/>
      <c r="CFM55" s="781"/>
      <c r="CFN55" s="781"/>
      <c r="CFO55" s="781"/>
      <c r="CFP55" s="781"/>
      <c r="CFQ55" s="781"/>
      <c r="CFR55" s="781"/>
      <c r="CFS55" s="781"/>
      <c r="CFT55" s="781"/>
      <c r="CFU55" s="781"/>
      <c r="CFV55" s="781"/>
      <c r="CFW55" s="781"/>
      <c r="CFX55" s="781"/>
      <c r="CFY55" s="781"/>
      <c r="CFZ55" s="781"/>
      <c r="CGA55" s="781"/>
      <c r="CGB55" s="781"/>
      <c r="CGC55" s="781"/>
      <c r="CGD55" s="781"/>
      <c r="CGE55" s="781"/>
      <c r="CGF55" s="781"/>
      <c r="CGG55" s="781"/>
      <c r="CGH55" s="781"/>
      <c r="CGI55" s="781"/>
      <c r="CGJ55" s="781"/>
      <c r="CGK55" s="781"/>
      <c r="CGL55" s="781"/>
      <c r="CGM55" s="781"/>
      <c r="CGN55" s="781"/>
      <c r="CGO55" s="781"/>
      <c r="CGP55" s="781"/>
      <c r="CGQ55" s="781"/>
      <c r="CGR55" s="781"/>
      <c r="CGS55" s="781"/>
      <c r="CGT55" s="781"/>
      <c r="CGU55" s="781"/>
      <c r="CGV55" s="781"/>
      <c r="CGW55" s="781"/>
      <c r="CGX55" s="781"/>
      <c r="CGY55" s="781"/>
      <c r="CGZ55" s="781"/>
      <c r="CHA55" s="781"/>
      <c r="CHB55" s="781"/>
      <c r="CHC55" s="781"/>
      <c r="CHD55" s="781"/>
      <c r="CHE55" s="781"/>
      <c r="CHF55" s="781"/>
      <c r="CHG55" s="781"/>
      <c r="CHH55" s="781"/>
      <c r="CHI55" s="781"/>
      <c r="CHJ55" s="781"/>
      <c r="CHK55" s="781"/>
      <c r="CHL55" s="781"/>
      <c r="CHM55" s="781"/>
      <c r="CHN55" s="781"/>
      <c r="CHO55" s="781"/>
      <c r="CHP55" s="781"/>
      <c r="CHQ55" s="781"/>
      <c r="CHR55" s="781"/>
      <c r="CHS55" s="781"/>
      <c r="CHT55" s="781"/>
      <c r="CHU55" s="781"/>
      <c r="CHV55" s="781"/>
      <c r="CHW55" s="781"/>
      <c r="CHX55" s="781"/>
      <c r="CHY55" s="781"/>
      <c r="CHZ55" s="781"/>
      <c r="CIA55" s="781"/>
      <c r="CIB55" s="781"/>
      <c r="CIC55" s="781"/>
      <c r="CID55" s="781"/>
      <c r="CIE55" s="781"/>
      <c r="CIF55" s="781"/>
      <c r="CIG55" s="781"/>
      <c r="CIH55" s="781"/>
      <c r="CII55" s="781"/>
      <c r="CIJ55" s="781"/>
      <c r="CIK55" s="781"/>
      <c r="CIL55" s="781"/>
      <c r="CIM55" s="781"/>
      <c r="CIN55" s="781"/>
      <c r="CIO55" s="781"/>
      <c r="CIP55" s="781"/>
      <c r="CIQ55" s="781"/>
      <c r="CIR55" s="781"/>
      <c r="CIS55" s="781"/>
      <c r="CIT55" s="781"/>
      <c r="CIU55" s="781"/>
      <c r="CIV55" s="781"/>
      <c r="CIW55" s="781"/>
      <c r="CIX55" s="781"/>
      <c r="CIY55" s="781"/>
      <c r="CIZ55" s="781"/>
      <c r="CJA55" s="781"/>
      <c r="CJB55" s="781"/>
      <c r="CJC55" s="781"/>
      <c r="CJD55" s="781"/>
      <c r="CJE55" s="781"/>
      <c r="CJF55" s="781"/>
      <c r="CJG55" s="781"/>
      <c r="CJH55" s="781"/>
      <c r="CJI55" s="781"/>
      <c r="CJJ55" s="781"/>
      <c r="CJK55" s="781"/>
      <c r="CJL55" s="781"/>
      <c r="CJM55" s="781"/>
      <c r="CJN55" s="781"/>
      <c r="CJO55" s="781"/>
      <c r="CJP55" s="781"/>
      <c r="CJQ55" s="781"/>
      <c r="CJR55" s="781"/>
      <c r="CJS55" s="781"/>
      <c r="CJT55" s="781"/>
      <c r="CJU55" s="781"/>
      <c r="CJV55" s="781"/>
      <c r="CJW55" s="781"/>
      <c r="CJX55" s="781"/>
      <c r="CJY55" s="781"/>
      <c r="CJZ55" s="781"/>
      <c r="CKA55" s="781"/>
      <c r="CKB55" s="781"/>
      <c r="CKC55" s="781"/>
      <c r="CKD55" s="781"/>
      <c r="CKE55" s="781"/>
      <c r="CKF55" s="781"/>
      <c r="CKG55" s="781"/>
      <c r="CKH55" s="781"/>
      <c r="CKI55" s="781"/>
      <c r="CKJ55" s="781"/>
      <c r="CKK55" s="781"/>
      <c r="CKL55" s="781"/>
      <c r="CKM55" s="781"/>
      <c r="CKN55" s="781"/>
      <c r="CKO55" s="781"/>
      <c r="CKP55" s="781"/>
      <c r="CKQ55" s="781"/>
      <c r="CKR55" s="781"/>
      <c r="CKS55" s="781"/>
      <c r="CKT55" s="781"/>
      <c r="CKU55" s="781"/>
      <c r="CKV55" s="781"/>
      <c r="CKW55" s="781"/>
      <c r="CKX55" s="781"/>
      <c r="CKY55" s="781"/>
      <c r="CKZ55" s="781"/>
      <c r="CLA55" s="781"/>
      <c r="CLB55" s="781"/>
      <c r="CLC55" s="781"/>
      <c r="CLD55" s="781"/>
      <c r="CLE55" s="781"/>
      <c r="CLF55" s="781"/>
      <c r="CLG55" s="781"/>
      <c r="CLH55" s="781"/>
      <c r="CLI55" s="781"/>
      <c r="CLJ55" s="781"/>
      <c r="CLK55" s="781"/>
      <c r="CLL55" s="781"/>
      <c r="CLM55" s="781"/>
      <c r="CLN55" s="781"/>
      <c r="CLO55" s="781"/>
      <c r="CLP55" s="781"/>
      <c r="CLQ55" s="781"/>
      <c r="CLR55" s="781"/>
      <c r="CLS55" s="781"/>
      <c r="CLT55" s="781"/>
      <c r="CLU55" s="781"/>
      <c r="CLV55" s="781"/>
      <c r="CLW55" s="781"/>
      <c r="CLX55" s="781"/>
      <c r="CLY55" s="781"/>
      <c r="CLZ55" s="781"/>
      <c r="CMA55" s="781"/>
      <c r="CMB55" s="781"/>
      <c r="CMC55" s="781"/>
      <c r="CMD55" s="781"/>
      <c r="CME55" s="781"/>
      <c r="CMF55" s="781"/>
      <c r="CMG55" s="781"/>
      <c r="CMH55" s="781"/>
      <c r="CMI55" s="781"/>
      <c r="CMJ55" s="781"/>
      <c r="CMK55" s="781"/>
      <c r="CML55" s="781"/>
      <c r="CMM55" s="781"/>
      <c r="CMN55" s="781"/>
      <c r="CMO55" s="781"/>
      <c r="CMP55" s="781"/>
      <c r="CMQ55" s="781"/>
      <c r="CMR55" s="781"/>
      <c r="CMS55" s="781"/>
      <c r="CMT55" s="781"/>
      <c r="CMU55" s="781"/>
      <c r="CMV55" s="781"/>
      <c r="CMW55" s="781"/>
      <c r="CMX55" s="781"/>
      <c r="CMY55" s="781"/>
      <c r="CMZ55" s="781"/>
      <c r="CNA55" s="781"/>
      <c r="CNB55" s="781"/>
      <c r="CNC55" s="781"/>
      <c r="CND55" s="781"/>
      <c r="CNE55" s="781"/>
      <c r="CNF55" s="781"/>
      <c r="CNG55" s="781"/>
      <c r="CNH55" s="781"/>
      <c r="CNI55" s="781"/>
      <c r="CNJ55" s="781"/>
      <c r="CNK55" s="781"/>
      <c r="CNL55" s="781"/>
      <c r="CNM55" s="781"/>
      <c r="CNN55" s="781"/>
      <c r="CNO55" s="781"/>
      <c r="CNP55" s="781"/>
      <c r="CNQ55" s="781"/>
      <c r="CNR55" s="781"/>
      <c r="CNS55" s="781"/>
      <c r="CNT55" s="781"/>
      <c r="CNU55" s="781"/>
      <c r="CNV55" s="781"/>
      <c r="CNW55" s="781"/>
      <c r="CNX55" s="781"/>
      <c r="CNY55" s="781"/>
      <c r="CNZ55" s="781"/>
      <c r="COA55" s="781"/>
      <c r="COB55" s="781"/>
      <c r="COC55" s="781"/>
      <c r="COD55" s="781"/>
      <c r="COE55" s="781"/>
      <c r="COF55" s="781"/>
      <c r="COG55" s="781"/>
      <c r="COH55" s="781"/>
      <c r="COI55" s="781"/>
      <c r="COJ55" s="781"/>
      <c r="COK55" s="781"/>
      <c r="COL55" s="781"/>
      <c r="COM55" s="781"/>
      <c r="CON55" s="781"/>
      <c r="COO55" s="781"/>
      <c r="COP55" s="781"/>
      <c r="COQ55" s="781"/>
      <c r="COR55" s="781"/>
      <c r="COS55" s="781"/>
      <c r="COT55" s="781"/>
      <c r="COU55" s="781"/>
      <c r="COV55" s="781"/>
      <c r="COW55" s="781"/>
      <c r="COX55" s="781"/>
      <c r="COY55" s="781"/>
      <c r="COZ55" s="781"/>
      <c r="CPA55" s="781"/>
      <c r="CPB55" s="781"/>
      <c r="CPC55" s="781"/>
      <c r="CPD55" s="781"/>
      <c r="CPE55" s="781"/>
      <c r="CPF55" s="781"/>
      <c r="CPG55" s="781"/>
      <c r="CPH55" s="781"/>
      <c r="CPI55" s="781"/>
      <c r="CPJ55" s="781"/>
      <c r="CPK55" s="781"/>
      <c r="CPL55" s="781"/>
      <c r="CPM55" s="781"/>
      <c r="CPN55" s="781"/>
      <c r="CPO55" s="781"/>
      <c r="CPP55" s="781"/>
      <c r="CPQ55" s="781"/>
      <c r="CPR55" s="781"/>
      <c r="CPS55" s="781"/>
      <c r="CPT55" s="781"/>
      <c r="CPU55" s="781"/>
      <c r="CPV55" s="781"/>
      <c r="CPW55" s="781"/>
      <c r="CPX55" s="781"/>
      <c r="CPY55" s="781"/>
      <c r="CPZ55" s="781"/>
      <c r="CQA55" s="781"/>
      <c r="CQB55" s="781"/>
      <c r="CQC55" s="781"/>
      <c r="CQD55" s="781"/>
      <c r="CQE55" s="781"/>
      <c r="CQF55" s="781"/>
      <c r="CQG55" s="781"/>
      <c r="CQH55" s="781"/>
      <c r="CQI55" s="781"/>
      <c r="CQJ55" s="781"/>
      <c r="CQK55" s="781"/>
      <c r="CQL55" s="781"/>
      <c r="CQM55" s="781"/>
      <c r="CQN55" s="781"/>
      <c r="CQO55" s="781"/>
      <c r="CQP55" s="781"/>
      <c r="CQQ55" s="781"/>
      <c r="CQR55" s="781"/>
      <c r="CQS55" s="781"/>
      <c r="CQT55" s="781"/>
      <c r="CQU55" s="781"/>
      <c r="CQV55" s="781"/>
      <c r="CQW55" s="781"/>
      <c r="CQX55" s="781"/>
      <c r="CQY55" s="781"/>
      <c r="CQZ55" s="781"/>
      <c r="CRA55" s="781"/>
      <c r="CRB55" s="781"/>
      <c r="CRC55" s="781"/>
      <c r="CRD55" s="781"/>
      <c r="CRE55" s="781"/>
      <c r="CRF55" s="781"/>
      <c r="CRG55" s="781"/>
      <c r="CRH55" s="781"/>
      <c r="CRI55" s="781"/>
      <c r="CRJ55" s="781"/>
      <c r="CRK55" s="781"/>
      <c r="CRL55" s="781"/>
      <c r="CRM55" s="781"/>
      <c r="CRN55" s="781"/>
      <c r="CRO55" s="781"/>
      <c r="CRP55" s="781"/>
      <c r="CRQ55" s="781"/>
      <c r="CRR55" s="781"/>
      <c r="CRS55" s="781"/>
      <c r="CRT55" s="781"/>
      <c r="CRU55" s="781"/>
      <c r="CRV55" s="781"/>
      <c r="CRW55" s="781"/>
      <c r="CRX55" s="781"/>
      <c r="CRY55" s="781"/>
      <c r="CRZ55" s="781"/>
      <c r="CSA55" s="781"/>
      <c r="CSB55" s="781"/>
      <c r="CSC55" s="781"/>
      <c r="CSD55" s="781"/>
      <c r="CSE55" s="781"/>
      <c r="CSF55" s="781"/>
      <c r="CSG55" s="781"/>
      <c r="CSH55" s="781"/>
      <c r="CSI55" s="781"/>
      <c r="CSJ55" s="781"/>
      <c r="CSK55" s="781"/>
      <c r="CSL55" s="781"/>
      <c r="CSM55" s="781"/>
      <c r="CSN55" s="781"/>
      <c r="CSO55" s="781"/>
      <c r="CSP55" s="781"/>
      <c r="CSQ55" s="781"/>
      <c r="CSR55" s="781"/>
      <c r="CSS55" s="781"/>
      <c r="CST55" s="781"/>
      <c r="CSU55" s="781"/>
      <c r="CSV55" s="781"/>
      <c r="CSW55" s="781"/>
      <c r="CSX55" s="781"/>
      <c r="CSY55" s="781"/>
      <c r="CSZ55" s="781"/>
      <c r="CTA55" s="781"/>
      <c r="CTB55" s="781"/>
      <c r="CTC55" s="781"/>
      <c r="CTD55" s="781"/>
      <c r="CTE55" s="781"/>
      <c r="CTF55" s="781"/>
      <c r="CTG55" s="781"/>
      <c r="CTH55" s="781"/>
      <c r="CTI55" s="781"/>
      <c r="CTJ55" s="781"/>
      <c r="CTK55" s="781"/>
      <c r="CTL55" s="781"/>
      <c r="CTM55" s="781"/>
      <c r="CTN55" s="781"/>
      <c r="CTO55" s="781"/>
      <c r="CTP55" s="781"/>
      <c r="CTQ55" s="781"/>
      <c r="CTR55" s="781"/>
      <c r="CTS55" s="781"/>
      <c r="CTT55" s="781"/>
      <c r="CTU55" s="781"/>
      <c r="CTV55" s="781"/>
      <c r="CTW55" s="781"/>
      <c r="CTX55" s="781"/>
      <c r="CTY55" s="781"/>
      <c r="CTZ55" s="781"/>
      <c r="CUA55" s="781"/>
      <c r="CUB55" s="781"/>
      <c r="CUC55" s="781"/>
      <c r="CUD55" s="781"/>
      <c r="CUE55" s="781"/>
      <c r="CUF55" s="781"/>
      <c r="CUG55" s="781"/>
      <c r="CUH55" s="781"/>
      <c r="CUI55" s="781"/>
      <c r="CUJ55" s="781"/>
      <c r="CUK55" s="781"/>
      <c r="CUL55" s="781"/>
      <c r="CUM55" s="781"/>
      <c r="CUN55" s="781"/>
      <c r="CUO55" s="781"/>
      <c r="CUP55" s="781"/>
      <c r="CUQ55" s="781"/>
      <c r="CUR55" s="781"/>
      <c r="CUS55" s="781"/>
      <c r="CUT55" s="781"/>
      <c r="CUU55" s="781"/>
      <c r="CUV55" s="781"/>
      <c r="CUW55" s="781"/>
      <c r="CUX55" s="781"/>
      <c r="CUY55" s="781"/>
      <c r="CUZ55" s="781"/>
      <c r="CVA55" s="781"/>
      <c r="CVB55" s="781"/>
      <c r="CVC55" s="781"/>
      <c r="CVD55" s="781"/>
      <c r="CVE55" s="781"/>
      <c r="CVF55" s="781"/>
      <c r="CVG55" s="781"/>
      <c r="CVH55" s="781"/>
      <c r="CVI55" s="781"/>
      <c r="CVJ55" s="781"/>
      <c r="CVK55" s="781"/>
      <c r="CVL55" s="781"/>
      <c r="CVM55" s="781"/>
      <c r="CVN55" s="781"/>
      <c r="CVO55" s="781"/>
      <c r="CVP55" s="781"/>
      <c r="CVQ55" s="781"/>
      <c r="CVR55" s="781"/>
      <c r="CVS55" s="781"/>
      <c r="CVT55" s="781"/>
      <c r="CVU55" s="781"/>
      <c r="CVV55" s="781"/>
      <c r="CVW55" s="781"/>
      <c r="CVX55" s="781"/>
      <c r="CVY55" s="781"/>
      <c r="CVZ55" s="781"/>
      <c r="CWA55" s="781"/>
      <c r="CWB55" s="781"/>
      <c r="CWC55" s="781"/>
      <c r="CWD55" s="781"/>
      <c r="CWE55" s="781"/>
      <c r="CWF55" s="781"/>
      <c r="CWG55" s="781"/>
      <c r="CWH55" s="781"/>
      <c r="CWI55" s="781"/>
      <c r="CWJ55" s="781"/>
      <c r="CWK55" s="781"/>
      <c r="CWL55" s="781"/>
      <c r="CWM55" s="781"/>
      <c r="CWN55" s="781"/>
      <c r="CWO55" s="781"/>
      <c r="CWP55" s="781"/>
      <c r="CWQ55" s="781"/>
      <c r="CWR55" s="781"/>
      <c r="CWS55" s="781"/>
      <c r="CWT55" s="781"/>
      <c r="CWU55" s="781"/>
      <c r="CWV55" s="781"/>
      <c r="CWW55" s="781"/>
      <c r="CWX55" s="781"/>
      <c r="CWY55" s="781"/>
      <c r="CWZ55" s="781"/>
      <c r="CXA55" s="781"/>
      <c r="CXB55" s="781"/>
      <c r="CXC55" s="781"/>
      <c r="CXD55" s="781"/>
      <c r="CXE55" s="781"/>
      <c r="CXF55" s="781"/>
      <c r="CXG55" s="781"/>
      <c r="CXH55" s="781"/>
      <c r="CXI55" s="781"/>
      <c r="CXJ55" s="781"/>
      <c r="CXK55" s="781"/>
      <c r="CXL55" s="781"/>
      <c r="CXM55" s="781"/>
      <c r="CXN55" s="781"/>
      <c r="CXO55" s="781"/>
      <c r="CXP55" s="781"/>
      <c r="CXQ55" s="781"/>
      <c r="CXR55" s="781"/>
      <c r="CXS55" s="781"/>
      <c r="CXT55" s="781"/>
      <c r="CXU55" s="781"/>
      <c r="CXV55" s="781"/>
      <c r="CXW55" s="781"/>
      <c r="CXX55" s="781"/>
      <c r="CXY55" s="781"/>
      <c r="CXZ55" s="781"/>
      <c r="CYA55" s="781"/>
      <c r="CYB55" s="781"/>
      <c r="CYC55" s="781"/>
      <c r="CYD55" s="781"/>
      <c r="CYE55" s="781"/>
      <c r="CYF55" s="781"/>
      <c r="CYG55" s="781"/>
      <c r="CYH55" s="781"/>
      <c r="CYI55" s="781"/>
      <c r="CYJ55" s="781"/>
      <c r="CYK55" s="781"/>
      <c r="CYL55" s="781"/>
      <c r="CYM55" s="781"/>
      <c r="CYN55" s="781"/>
      <c r="CYO55" s="781"/>
      <c r="CYP55" s="781"/>
      <c r="CYQ55" s="781"/>
      <c r="CYR55" s="781"/>
      <c r="CYS55" s="781"/>
      <c r="CYT55" s="781"/>
      <c r="CYU55" s="781"/>
      <c r="CYV55" s="781"/>
      <c r="CYW55" s="781"/>
      <c r="CYX55" s="781"/>
      <c r="CYY55" s="781"/>
      <c r="CYZ55" s="781"/>
      <c r="CZA55" s="781"/>
      <c r="CZB55" s="781"/>
      <c r="CZC55" s="781"/>
      <c r="CZD55" s="781"/>
      <c r="CZE55" s="781"/>
      <c r="CZF55" s="781"/>
      <c r="CZG55" s="781"/>
      <c r="CZH55" s="781"/>
      <c r="CZI55" s="781"/>
      <c r="CZJ55" s="781"/>
      <c r="CZK55" s="781"/>
      <c r="CZL55" s="781"/>
      <c r="CZM55" s="781"/>
      <c r="CZN55" s="781"/>
      <c r="CZO55" s="781"/>
      <c r="CZP55" s="781"/>
      <c r="CZQ55" s="781"/>
      <c r="CZR55" s="781"/>
      <c r="CZS55" s="781"/>
      <c r="CZT55" s="781"/>
      <c r="CZU55" s="781"/>
      <c r="CZV55" s="781"/>
      <c r="CZW55" s="781"/>
      <c r="CZX55" s="781"/>
      <c r="CZY55" s="781"/>
      <c r="CZZ55" s="781"/>
      <c r="DAA55" s="781"/>
      <c r="DAB55" s="781"/>
      <c r="DAC55" s="781"/>
      <c r="DAD55" s="781"/>
      <c r="DAE55" s="781"/>
      <c r="DAF55" s="781"/>
      <c r="DAG55" s="781"/>
      <c r="DAH55" s="781"/>
      <c r="DAI55" s="781"/>
      <c r="DAJ55" s="781"/>
      <c r="DAK55" s="781"/>
      <c r="DAL55" s="781"/>
      <c r="DAM55" s="781"/>
      <c r="DAN55" s="781"/>
      <c r="DAO55" s="781"/>
      <c r="DAP55" s="781"/>
      <c r="DAQ55" s="781"/>
      <c r="DAR55" s="781"/>
      <c r="DAS55" s="781"/>
      <c r="DAT55" s="781"/>
      <c r="DAU55" s="781"/>
      <c r="DAV55" s="781"/>
      <c r="DAW55" s="781"/>
      <c r="DAX55" s="781"/>
      <c r="DAY55" s="781"/>
      <c r="DAZ55" s="781"/>
      <c r="DBA55" s="781"/>
      <c r="DBB55" s="781"/>
      <c r="DBC55" s="781"/>
      <c r="DBD55" s="781"/>
      <c r="DBE55" s="781"/>
      <c r="DBF55" s="781"/>
      <c r="DBG55" s="781"/>
      <c r="DBH55" s="781"/>
      <c r="DBI55" s="781"/>
      <c r="DBJ55" s="781"/>
      <c r="DBK55" s="781"/>
      <c r="DBL55" s="781"/>
      <c r="DBM55" s="781"/>
      <c r="DBN55" s="781"/>
      <c r="DBO55" s="781"/>
      <c r="DBP55" s="781"/>
      <c r="DBQ55" s="781"/>
      <c r="DBR55" s="781"/>
      <c r="DBS55" s="781"/>
      <c r="DBT55" s="781"/>
      <c r="DBU55" s="781"/>
      <c r="DBV55" s="781"/>
      <c r="DBW55" s="781"/>
      <c r="DBX55" s="781"/>
      <c r="DBY55" s="781"/>
      <c r="DBZ55" s="781"/>
      <c r="DCA55" s="781"/>
      <c r="DCB55" s="781"/>
      <c r="DCC55" s="781"/>
      <c r="DCD55" s="781"/>
      <c r="DCE55" s="781"/>
      <c r="DCF55" s="781"/>
      <c r="DCG55" s="781"/>
      <c r="DCH55" s="781"/>
      <c r="DCI55" s="781"/>
      <c r="DCJ55" s="781"/>
      <c r="DCK55" s="781"/>
      <c r="DCL55" s="781"/>
      <c r="DCM55" s="781"/>
      <c r="DCN55" s="781"/>
      <c r="DCO55" s="781"/>
      <c r="DCP55" s="781"/>
      <c r="DCQ55" s="781"/>
      <c r="DCR55" s="781"/>
      <c r="DCS55" s="781"/>
      <c r="DCT55" s="781"/>
      <c r="DCU55" s="781"/>
      <c r="DCV55" s="781"/>
      <c r="DCW55" s="781"/>
      <c r="DCX55" s="781"/>
      <c r="DCY55" s="781"/>
      <c r="DCZ55" s="781"/>
      <c r="DDA55" s="781"/>
      <c r="DDB55" s="781"/>
      <c r="DDC55" s="781"/>
      <c r="DDD55" s="781"/>
      <c r="DDE55" s="781"/>
      <c r="DDF55" s="781"/>
      <c r="DDG55" s="781"/>
      <c r="DDH55" s="781"/>
      <c r="DDI55" s="781"/>
      <c r="DDJ55" s="781"/>
      <c r="DDK55" s="781"/>
      <c r="DDL55" s="781"/>
      <c r="DDM55" s="781"/>
      <c r="DDN55" s="781"/>
      <c r="DDO55" s="781"/>
      <c r="DDP55" s="781"/>
      <c r="DDQ55" s="781"/>
      <c r="DDR55" s="781"/>
      <c r="DDS55" s="781"/>
      <c r="DDT55" s="781"/>
      <c r="DDU55" s="781"/>
      <c r="DDV55" s="781"/>
      <c r="DDW55" s="781"/>
      <c r="DDX55" s="781"/>
      <c r="DDY55" s="781"/>
      <c r="DDZ55" s="781"/>
      <c r="DEA55" s="781"/>
      <c r="DEB55" s="781"/>
      <c r="DEC55" s="781"/>
      <c r="DED55" s="781"/>
      <c r="DEE55" s="781"/>
      <c r="DEF55" s="781"/>
      <c r="DEG55" s="781"/>
      <c r="DEH55" s="781"/>
      <c r="DEI55" s="781"/>
      <c r="DEJ55" s="781"/>
      <c r="DEK55" s="781"/>
      <c r="DEL55" s="781"/>
      <c r="DEM55" s="781"/>
      <c r="DEN55" s="781"/>
      <c r="DEO55" s="781"/>
      <c r="DEP55" s="781"/>
      <c r="DEQ55" s="781"/>
      <c r="DER55" s="781"/>
      <c r="DES55" s="781"/>
      <c r="DET55" s="781"/>
      <c r="DEU55" s="781"/>
      <c r="DEV55" s="781"/>
      <c r="DEW55" s="781"/>
      <c r="DEX55" s="781"/>
      <c r="DEY55" s="781"/>
      <c r="DEZ55" s="781"/>
      <c r="DFA55" s="781"/>
      <c r="DFB55" s="781"/>
      <c r="DFC55" s="781"/>
      <c r="DFD55" s="781"/>
      <c r="DFE55" s="781"/>
      <c r="DFF55" s="781"/>
      <c r="DFG55" s="781"/>
      <c r="DFH55" s="781"/>
      <c r="DFI55" s="781"/>
      <c r="DFJ55" s="781"/>
      <c r="DFK55" s="781"/>
      <c r="DFL55" s="781"/>
      <c r="DFM55" s="781"/>
      <c r="DFN55" s="781"/>
      <c r="DFO55" s="781"/>
      <c r="DFP55" s="781"/>
      <c r="DFQ55" s="781"/>
      <c r="DFR55" s="781"/>
      <c r="DFS55" s="781"/>
      <c r="DFT55" s="781"/>
      <c r="DFU55" s="781"/>
      <c r="DFV55" s="781"/>
      <c r="DFW55" s="781"/>
      <c r="DFX55" s="781"/>
      <c r="DFY55" s="781"/>
      <c r="DFZ55" s="781"/>
      <c r="DGA55" s="781"/>
      <c r="DGB55" s="781"/>
      <c r="DGC55" s="781"/>
      <c r="DGD55" s="781"/>
      <c r="DGE55" s="781"/>
      <c r="DGF55" s="781"/>
      <c r="DGG55" s="781"/>
      <c r="DGH55" s="781"/>
      <c r="DGI55" s="781"/>
      <c r="DGJ55" s="781"/>
      <c r="DGK55" s="781"/>
      <c r="DGL55" s="781"/>
      <c r="DGM55" s="781"/>
      <c r="DGN55" s="781"/>
      <c r="DGO55" s="781"/>
      <c r="DGP55" s="781"/>
      <c r="DGQ55" s="781"/>
      <c r="DGR55" s="781"/>
      <c r="DGS55" s="781"/>
      <c r="DGT55" s="781"/>
      <c r="DGU55" s="781"/>
      <c r="DGV55" s="781"/>
      <c r="DGW55" s="781"/>
      <c r="DGX55" s="781"/>
      <c r="DGY55" s="781"/>
      <c r="DGZ55" s="781"/>
      <c r="DHA55" s="781"/>
      <c r="DHB55" s="781"/>
      <c r="DHC55" s="781"/>
      <c r="DHD55" s="781"/>
      <c r="DHE55" s="781"/>
      <c r="DHF55" s="781"/>
      <c r="DHG55" s="781"/>
      <c r="DHH55" s="781"/>
      <c r="DHI55" s="781"/>
      <c r="DHJ55" s="781"/>
      <c r="DHK55" s="781"/>
      <c r="DHL55" s="781"/>
      <c r="DHM55" s="781"/>
      <c r="DHN55" s="781"/>
      <c r="DHO55" s="781"/>
      <c r="DHP55" s="781"/>
      <c r="DHQ55" s="781"/>
      <c r="DHR55" s="781"/>
      <c r="DHS55" s="781"/>
      <c r="DHT55" s="781"/>
      <c r="DHU55" s="781"/>
      <c r="DHV55" s="781"/>
      <c r="DHW55" s="781"/>
      <c r="DHX55" s="781"/>
      <c r="DHY55" s="781"/>
      <c r="DHZ55" s="781"/>
      <c r="DIA55" s="781"/>
      <c r="DIB55" s="781"/>
      <c r="DIC55" s="781"/>
      <c r="DID55" s="781"/>
      <c r="DIE55" s="781"/>
      <c r="DIF55" s="781"/>
      <c r="DIG55" s="781"/>
      <c r="DIH55" s="781"/>
      <c r="DII55" s="781"/>
      <c r="DIJ55" s="781"/>
      <c r="DIK55" s="781"/>
      <c r="DIL55" s="781"/>
      <c r="DIM55" s="781"/>
      <c r="DIN55" s="781"/>
      <c r="DIO55" s="781"/>
      <c r="DIP55" s="781"/>
      <c r="DIQ55" s="781"/>
      <c r="DIR55" s="781"/>
      <c r="DIS55" s="781"/>
      <c r="DIT55" s="781"/>
      <c r="DIU55" s="781"/>
      <c r="DIV55" s="781"/>
      <c r="DIW55" s="781"/>
      <c r="DIX55" s="781"/>
      <c r="DIY55" s="781"/>
      <c r="DIZ55" s="781"/>
      <c r="DJA55" s="781"/>
      <c r="DJB55" s="781"/>
      <c r="DJC55" s="781"/>
      <c r="DJD55" s="781"/>
      <c r="DJE55" s="781"/>
      <c r="DJF55" s="781"/>
      <c r="DJG55" s="781"/>
      <c r="DJH55" s="781"/>
      <c r="DJI55" s="781"/>
      <c r="DJJ55" s="781"/>
      <c r="DJK55" s="781"/>
      <c r="DJL55" s="781"/>
      <c r="DJM55" s="781"/>
      <c r="DJN55" s="781"/>
      <c r="DJO55" s="781"/>
      <c r="DJP55" s="781"/>
      <c r="DJQ55" s="781"/>
      <c r="DJR55" s="781"/>
      <c r="DJS55" s="781"/>
      <c r="DJT55" s="781"/>
      <c r="DJU55" s="781"/>
      <c r="DJV55" s="781"/>
      <c r="DJW55" s="781"/>
      <c r="DJX55" s="781"/>
      <c r="DJY55" s="781"/>
      <c r="DJZ55" s="781"/>
      <c r="DKA55" s="781"/>
      <c r="DKB55" s="781"/>
      <c r="DKC55" s="781"/>
      <c r="DKD55" s="781"/>
      <c r="DKE55" s="781"/>
      <c r="DKF55" s="781"/>
      <c r="DKG55" s="781"/>
      <c r="DKH55" s="781"/>
      <c r="DKI55" s="781"/>
      <c r="DKJ55" s="781"/>
      <c r="DKK55" s="781"/>
      <c r="DKL55" s="781"/>
      <c r="DKM55" s="781"/>
      <c r="DKN55" s="781"/>
      <c r="DKO55" s="781"/>
      <c r="DKP55" s="781"/>
      <c r="DKQ55" s="781"/>
      <c r="DKR55" s="781"/>
      <c r="DKS55" s="781"/>
      <c r="DKT55" s="781"/>
      <c r="DKU55" s="781"/>
      <c r="DKV55" s="781"/>
      <c r="DKW55" s="781"/>
      <c r="DKX55" s="781"/>
      <c r="DKY55" s="781"/>
      <c r="DKZ55" s="781"/>
      <c r="DLA55" s="781"/>
      <c r="DLB55" s="781"/>
      <c r="DLC55" s="781"/>
      <c r="DLD55" s="781"/>
      <c r="DLE55" s="781"/>
      <c r="DLF55" s="781"/>
      <c r="DLG55" s="781"/>
      <c r="DLH55" s="781"/>
      <c r="DLI55" s="781"/>
      <c r="DLJ55" s="781"/>
      <c r="DLK55" s="781"/>
      <c r="DLL55" s="781"/>
      <c r="DLM55" s="781"/>
      <c r="DLN55" s="781"/>
      <c r="DLO55" s="781"/>
      <c r="DLP55" s="781"/>
      <c r="DLQ55" s="781"/>
      <c r="DLR55" s="781"/>
      <c r="DLS55" s="781"/>
      <c r="DLT55" s="781"/>
      <c r="DLU55" s="781"/>
      <c r="DLV55" s="781"/>
      <c r="DLW55" s="781"/>
      <c r="DLX55" s="781"/>
      <c r="DLY55" s="781"/>
      <c r="DLZ55" s="781"/>
      <c r="DMA55" s="781"/>
      <c r="DMB55" s="781"/>
      <c r="DMC55" s="781"/>
      <c r="DMD55" s="781"/>
      <c r="DME55" s="781"/>
      <c r="DMF55" s="781"/>
      <c r="DMG55" s="781"/>
      <c r="DMH55" s="781"/>
      <c r="DMI55" s="781"/>
      <c r="DMJ55" s="781"/>
      <c r="DMK55" s="781"/>
      <c r="DML55" s="781"/>
      <c r="DMM55" s="781"/>
      <c r="DMN55" s="781"/>
      <c r="DMO55" s="781"/>
      <c r="DMP55" s="781"/>
      <c r="DMQ55" s="781"/>
      <c r="DMR55" s="781"/>
      <c r="DMS55" s="781"/>
      <c r="DMT55" s="781"/>
      <c r="DMU55" s="781"/>
      <c r="DMV55" s="781"/>
      <c r="DMW55" s="781"/>
      <c r="DMX55" s="781"/>
      <c r="DMY55" s="781"/>
      <c r="DMZ55" s="781"/>
      <c r="DNA55" s="781"/>
      <c r="DNB55" s="781"/>
      <c r="DNC55" s="781"/>
      <c r="DND55" s="781"/>
      <c r="DNE55" s="781"/>
      <c r="DNF55" s="781"/>
      <c r="DNG55" s="781"/>
      <c r="DNH55" s="781"/>
      <c r="DNI55" s="781"/>
      <c r="DNJ55" s="781"/>
      <c r="DNK55" s="781"/>
      <c r="DNL55" s="781"/>
      <c r="DNM55" s="781"/>
      <c r="DNN55" s="781"/>
      <c r="DNO55" s="781"/>
      <c r="DNP55" s="781"/>
      <c r="DNQ55" s="781"/>
      <c r="DNR55" s="781"/>
      <c r="DNS55" s="781"/>
      <c r="DNT55" s="781"/>
      <c r="DNU55" s="781"/>
      <c r="DNV55" s="781"/>
      <c r="DNW55" s="781"/>
      <c r="DNX55" s="781"/>
      <c r="DNY55" s="781"/>
      <c r="DNZ55" s="781"/>
      <c r="DOA55" s="781"/>
      <c r="DOB55" s="781"/>
      <c r="DOC55" s="781"/>
      <c r="DOD55" s="781"/>
      <c r="DOE55" s="781"/>
      <c r="DOF55" s="781"/>
      <c r="DOG55" s="781"/>
      <c r="DOH55" s="781"/>
      <c r="DOI55" s="781"/>
      <c r="DOJ55" s="781"/>
      <c r="DOK55" s="781"/>
      <c r="DOL55" s="781"/>
      <c r="DOM55" s="781"/>
      <c r="DON55" s="781"/>
      <c r="DOO55" s="781"/>
      <c r="DOP55" s="781"/>
      <c r="DOQ55" s="781"/>
      <c r="DOR55" s="781"/>
      <c r="DOS55" s="781"/>
      <c r="DOT55" s="781"/>
      <c r="DOU55" s="781"/>
      <c r="DOV55" s="781"/>
      <c r="DOW55" s="781"/>
      <c r="DOX55" s="781"/>
      <c r="DOY55" s="781"/>
      <c r="DOZ55" s="781"/>
      <c r="DPA55" s="781"/>
      <c r="DPB55" s="781"/>
      <c r="DPC55" s="781"/>
      <c r="DPD55" s="781"/>
      <c r="DPE55" s="781"/>
      <c r="DPF55" s="781"/>
      <c r="DPG55" s="781"/>
      <c r="DPH55" s="781"/>
      <c r="DPI55" s="781"/>
      <c r="DPJ55" s="781"/>
      <c r="DPK55" s="781"/>
      <c r="DPL55" s="781"/>
      <c r="DPM55" s="781"/>
      <c r="DPN55" s="781"/>
      <c r="DPO55" s="781"/>
      <c r="DPP55" s="781"/>
      <c r="DPQ55" s="781"/>
      <c r="DPR55" s="781"/>
      <c r="DPS55" s="781"/>
      <c r="DPT55" s="781"/>
      <c r="DPU55" s="781"/>
      <c r="DPV55" s="781"/>
      <c r="DPW55" s="781"/>
      <c r="DPX55" s="781"/>
      <c r="DPY55" s="781"/>
      <c r="DPZ55" s="781"/>
      <c r="DQA55" s="781"/>
      <c r="DQB55" s="781"/>
      <c r="DQC55" s="781"/>
      <c r="DQD55" s="781"/>
      <c r="DQE55" s="781"/>
      <c r="DQF55" s="781"/>
      <c r="DQG55" s="781"/>
      <c r="DQH55" s="781"/>
      <c r="DQI55" s="781"/>
      <c r="DQJ55" s="781"/>
      <c r="DQK55" s="781"/>
      <c r="DQL55" s="781"/>
      <c r="DQM55" s="781"/>
      <c r="DQN55" s="781"/>
      <c r="DQO55" s="781"/>
      <c r="DQP55" s="781"/>
      <c r="DQQ55" s="781"/>
      <c r="DQR55" s="781"/>
      <c r="DQS55" s="781"/>
      <c r="DQT55" s="781"/>
      <c r="DQU55" s="781"/>
      <c r="DQV55" s="781"/>
      <c r="DQW55" s="781"/>
      <c r="DQX55" s="781"/>
      <c r="DQY55" s="781"/>
      <c r="DQZ55" s="781"/>
      <c r="DRA55" s="781"/>
      <c r="DRB55" s="781"/>
      <c r="DRC55" s="781"/>
      <c r="DRD55" s="781"/>
      <c r="DRE55" s="781"/>
      <c r="DRF55" s="781"/>
      <c r="DRG55" s="781"/>
      <c r="DRH55" s="781"/>
      <c r="DRI55" s="781"/>
      <c r="DRJ55" s="781"/>
      <c r="DRK55" s="781"/>
      <c r="DRL55" s="781"/>
      <c r="DRM55" s="781"/>
      <c r="DRN55" s="781"/>
      <c r="DRO55" s="781"/>
      <c r="DRP55" s="781"/>
      <c r="DRQ55" s="781"/>
      <c r="DRR55" s="781"/>
      <c r="DRS55" s="781"/>
      <c r="DRT55" s="781"/>
      <c r="DRU55" s="781"/>
      <c r="DRV55" s="781"/>
      <c r="DRW55" s="781"/>
      <c r="DRX55" s="781"/>
      <c r="DRY55" s="781"/>
      <c r="DRZ55" s="781"/>
      <c r="DSA55" s="781"/>
      <c r="DSB55" s="781"/>
      <c r="DSC55" s="781"/>
      <c r="DSD55" s="781"/>
      <c r="DSE55" s="781"/>
      <c r="DSF55" s="781"/>
      <c r="DSG55" s="781"/>
      <c r="DSH55" s="781"/>
      <c r="DSI55" s="781"/>
      <c r="DSJ55" s="781"/>
      <c r="DSK55" s="781"/>
      <c r="DSL55" s="781"/>
      <c r="DSM55" s="781"/>
      <c r="DSN55" s="781"/>
      <c r="DSO55" s="781"/>
      <c r="DSP55" s="781"/>
      <c r="DSQ55" s="781"/>
      <c r="DSR55" s="781"/>
      <c r="DSS55" s="781"/>
      <c r="DST55" s="781"/>
      <c r="DSU55" s="781"/>
      <c r="DSV55" s="781"/>
      <c r="DSW55" s="781"/>
      <c r="DSX55" s="781"/>
      <c r="DSY55" s="781"/>
      <c r="DSZ55" s="781"/>
      <c r="DTA55" s="781"/>
      <c r="DTB55" s="781"/>
      <c r="DTC55" s="781"/>
      <c r="DTD55" s="781"/>
      <c r="DTE55" s="781"/>
      <c r="DTF55" s="781"/>
      <c r="DTG55" s="781"/>
      <c r="DTH55" s="781"/>
      <c r="DTI55" s="781"/>
      <c r="DTJ55" s="781"/>
      <c r="DTK55" s="781"/>
      <c r="DTL55" s="781"/>
      <c r="DTM55" s="781"/>
      <c r="DTN55" s="781"/>
      <c r="DTO55" s="781"/>
      <c r="DTP55" s="781"/>
      <c r="DTQ55" s="781"/>
      <c r="DTR55" s="781"/>
      <c r="DTS55" s="781"/>
      <c r="DTT55" s="781"/>
      <c r="DTU55" s="781"/>
      <c r="DTV55" s="781"/>
      <c r="DTW55" s="781"/>
      <c r="DTX55" s="781"/>
      <c r="DTY55" s="781"/>
      <c r="DTZ55" s="781"/>
      <c r="DUA55" s="781"/>
      <c r="DUB55" s="781"/>
      <c r="DUC55" s="781"/>
      <c r="DUD55" s="781"/>
      <c r="DUE55" s="781"/>
      <c r="DUF55" s="781"/>
      <c r="DUG55" s="781"/>
      <c r="DUH55" s="781"/>
      <c r="DUI55" s="781"/>
      <c r="DUJ55" s="781"/>
      <c r="DUK55" s="781"/>
      <c r="DUL55" s="781"/>
      <c r="DUM55" s="781"/>
      <c r="DUN55" s="781"/>
      <c r="DUO55" s="781"/>
      <c r="DUP55" s="781"/>
      <c r="DUQ55" s="781"/>
      <c r="DUR55" s="781"/>
      <c r="DUS55" s="781"/>
      <c r="DUT55" s="781"/>
      <c r="DUU55" s="781"/>
      <c r="DUV55" s="781"/>
      <c r="DUW55" s="781"/>
      <c r="DUX55" s="781"/>
      <c r="DUY55" s="781"/>
      <c r="DUZ55" s="781"/>
      <c r="DVA55" s="781"/>
      <c r="DVB55" s="781"/>
      <c r="DVC55" s="781"/>
      <c r="DVD55" s="781"/>
      <c r="DVE55" s="781"/>
      <c r="DVF55" s="781"/>
      <c r="DVG55" s="781"/>
      <c r="DVH55" s="781"/>
      <c r="DVI55" s="781"/>
      <c r="DVJ55" s="781"/>
      <c r="DVK55" s="781"/>
      <c r="DVL55" s="781"/>
      <c r="DVM55" s="781"/>
      <c r="DVN55" s="781"/>
      <c r="DVO55" s="781"/>
      <c r="DVP55" s="781"/>
      <c r="DVQ55" s="781"/>
      <c r="DVR55" s="781"/>
      <c r="DVS55" s="781"/>
      <c r="DVT55" s="781"/>
      <c r="DVU55" s="781"/>
      <c r="DVV55" s="781"/>
      <c r="DVW55" s="781"/>
      <c r="DVX55" s="781"/>
      <c r="DVY55" s="781"/>
      <c r="DVZ55" s="781"/>
      <c r="DWA55" s="781"/>
      <c r="DWB55" s="781"/>
      <c r="DWC55" s="781"/>
      <c r="DWD55" s="781"/>
      <c r="DWE55" s="781"/>
      <c r="DWF55" s="781"/>
      <c r="DWG55" s="781"/>
      <c r="DWH55" s="781"/>
      <c r="DWI55" s="781"/>
      <c r="DWJ55" s="781"/>
      <c r="DWK55" s="781"/>
      <c r="DWL55" s="781"/>
      <c r="DWM55" s="781"/>
      <c r="DWN55" s="781"/>
      <c r="DWO55" s="781"/>
      <c r="DWP55" s="781"/>
      <c r="DWQ55" s="781"/>
      <c r="DWR55" s="781"/>
      <c r="DWS55" s="781"/>
      <c r="DWT55" s="781"/>
      <c r="DWU55" s="781"/>
      <c r="DWV55" s="781"/>
      <c r="DWW55" s="781"/>
      <c r="DWX55" s="781"/>
      <c r="DWY55" s="781"/>
      <c r="DWZ55" s="781"/>
      <c r="DXA55" s="781"/>
      <c r="DXB55" s="781"/>
      <c r="DXC55" s="781"/>
      <c r="DXD55" s="781"/>
      <c r="DXE55" s="781"/>
      <c r="DXF55" s="781"/>
      <c r="DXG55" s="781"/>
      <c r="DXH55" s="781"/>
      <c r="DXI55" s="781"/>
      <c r="DXJ55" s="781"/>
      <c r="DXK55" s="781"/>
      <c r="DXL55" s="781"/>
      <c r="DXM55" s="781"/>
      <c r="DXN55" s="781"/>
      <c r="DXO55" s="781"/>
      <c r="DXP55" s="781"/>
      <c r="DXQ55" s="781"/>
      <c r="DXR55" s="781"/>
      <c r="DXS55" s="781"/>
      <c r="DXT55" s="781"/>
      <c r="DXU55" s="781"/>
      <c r="DXV55" s="781"/>
      <c r="DXW55" s="781"/>
      <c r="DXX55" s="781"/>
      <c r="DXY55" s="781"/>
      <c r="DXZ55" s="781"/>
      <c r="DYA55" s="781"/>
      <c r="DYB55" s="781"/>
      <c r="DYC55" s="781"/>
      <c r="DYD55" s="781"/>
      <c r="DYE55" s="781"/>
      <c r="DYF55" s="781"/>
      <c r="DYG55" s="781"/>
      <c r="DYH55" s="781"/>
      <c r="DYI55" s="781"/>
      <c r="DYJ55" s="781"/>
      <c r="DYK55" s="781"/>
      <c r="DYL55" s="781"/>
      <c r="DYM55" s="781"/>
      <c r="DYN55" s="781"/>
      <c r="DYO55" s="781"/>
      <c r="DYP55" s="781"/>
      <c r="DYQ55" s="781"/>
      <c r="DYR55" s="781"/>
      <c r="DYS55" s="781"/>
      <c r="DYT55" s="781"/>
      <c r="DYU55" s="781"/>
      <c r="DYV55" s="781"/>
      <c r="DYW55" s="781"/>
      <c r="DYX55" s="781"/>
      <c r="DYY55" s="781"/>
      <c r="DYZ55" s="781"/>
      <c r="DZA55" s="781"/>
      <c r="DZB55" s="781"/>
      <c r="DZC55" s="781"/>
      <c r="DZD55" s="781"/>
      <c r="DZE55" s="781"/>
      <c r="DZF55" s="781"/>
      <c r="DZG55" s="781"/>
      <c r="DZH55" s="781"/>
      <c r="DZI55" s="781"/>
      <c r="DZJ55" s="781"/>
      <c r="DZK55" s="781"/>
      <c r="DZL55" s="781"/>
      <c r="DZM55" s="781"/>
      <c r="DZN55" s="781"/>
      <c r="DZO55" s="781"/>
      <c r="DZP55" s="781"/>
      <c r="DZQ55" s="781"/>
      <c r="DZR55" s="781"/>
      <c r="DZS55" s="781"/>
      <c r="DZT55" s="781"/>
      <c r="DZU55" s="781"/>
      <c r="DZV55" s="781"/>
      <c r="DZW55" s="781"/>
      <c r="DZX55" s="781"/>
      <c r="DZY55" s="781"/>
      <c r="DZZ55" s="781"/>
      <c r="EAA55" s="781"/>
      <c r="EAB55" s="781"/>
      <c r="EAC55" s="781"/>
      <c r="EAD55" s="781"/>
      <c r="EAE55" s="781"/>
      <c r="EAF55" s="781"/>
      <c r="EAG55" s="781"/>
      <c r="EAH55" s="781"/>
      <c r="EAI55" s="781"/>
      <c r="EAJ55" s="781"/>
      <c r="EAK55" s="781"/>
      <c r="EAL55" s="781"/>
      <c r="EAM55" s="781"/>
      <c r="EAN55" s="781"/>
      <c r="EAO55" s="781"/>
      <c r="EAP55" s="781"/>
      <c r="EAQ55" s="781"/>
      <c r="EAR55" s="781"/>
      <c r="EAS55" s="781"/>
      <c r="EAT55" s="781"/>
      <c r="EAU55" s="781"/>
      <c r="EAV55" s="781"/>
      <c r="EAW55" s="781"/>
      <c r="EAX55" s="781"/>
      <c r="EAY55" s="781"/>
      <c r="EAZ55" s="781"/>
      <c r="EBA55" s="781"/>
      <c r="EBB55" s="781"/>
      <c r="EBC55" s="781"/>
      <c r="EBD55" s="781"/>
      <c r="EBE55" s="781"/>
      <c r="EBF55" s="781"/>
      <c r="EBG55" s="781"/>
      <c r="EBH55" s="781"/>
      <c r="EBI55" s="781"/>
      <c r="EBJ55" s="781"/>
      <c r="EBK55" s="781"/>
      <c r="EBL55" s="781"/>
      <c r="EBM55" s="781"/>
      <c r="EBN55" s="781"/>
      <c r="EBO55" s="781"/>
      <c r="EBP55" s="781"/>
      <c r="EBQ55" s="781"/>
      <c r="EBR55" s="781"/>
      <c r="EBS55" s="781"/>
      <c r="EBT55" s="781"/>
      <c r="EBU55" s="781"/>
      <c r="EBV55" s="781"/>
      <c r="EBW55" s="781"/>
      <c r="EBX55" s="781"/>
      <c r="EBY55" s="781"/>
      <c r="EBZ55" s="781"/>
      <c r="ECA55" s="781"/>
      <c r="ECB55" s="781"/>
      <c r="ECC55" s="781"/>
      <c r="ECD55" s="781"/>
      <c r="ECE55" s="781"/>
      <c r="ECF55" s="781"/>
      <c r="ECG55" s="781"/>
      <c r="ECH55" s="781"/>
      <c r="ECI55" s="781"/>
      <c r="ECJ55" s="781"/>
      <c r="ECK55" s="781"/>
      <c r="ECL55" s="781"/>
      <c r="ECM55" s="781"/>
      <c r="ECN55" s="781"/>
      <c r="ECO55" s="781"/>
      <c r="ECP55" s="781"/>
      <c r="ECQ55" s="781"/>
      <c r="ECR55" s="781"/>
      <c r="ECS55" s="781"/>
      <c r="ECT55" s="781"/>
      <c r="ECU55" s="781"/>
      <c r="ECV55" s="781"/>
      <c r="ECW55" s="781"/>
      <c r="ECX55" s="781"/>
      <c r="ECY55" s="781"/>
      <c r="ECZ55" s="781"/>
      <c r="EDA55" s="781"/>
      <c r="EDB55" s="781"/>
      <c r="EDC55" s="781"/>
      <c r="EDD55" s="781"/>
      <c r="EDE55" s="781"/>
      <c r="EDF55" s="781"/>
      <c r="EDG55" s="781"/>
      <c r="EDH55" s="781"/>
      <c r="EDI55" s="781"/>
      <c r="EDJ55" s="781"/>
      <c r="EDK55" s="781"/>
      <c r="EDL55" s="781"/>
      <c r="EDM55" s="781"/>
      <c r="EDN55" s="781"/>
      <c r="EDO55" s="781"/>
      <c r="EDP55" s="781"/>
      <c r="EDQ55" s="781"/>
      <c r="EDR55" s="781"/>
      <c r="EDS55" s="781"/>
      <c r="EDT55" s="781"/>
      <c r="EDU55" s="781"/>
      <c r="EDV55" s="781"/>
      <c r="EDW55" s="781"/>
      <c r="EDX55" s="781"/>
      <c r="EDY55" s="781"/>
      <c r="EDZ55" s="781"/>
      <c r="EEA55" s="781"/>
      <c r="EEB55" s="781"/>
      <c r="EEC55" s="781"/>
      <c r="EED55" s="781"/>
      <c r="EEE55" s="781"/>
      <c r="EEF55" s="781"/>
      <c r="EEG55" s="781"/>
      <c r="EEH55" s="781"/>
      <c r="EEI55" s="781"/>
      <c r="EEJ55" s="781"/>
      <c r="EEK55" s="781"/>
      <c r="EEL55" s="781"/>
      <c r="EEM55" s="781"/>
      <c r="EEN55" s="781"/>
      <c r="EEO55" s="781"/>
      <c r="EEP55" s="781"/>
      <c r="EEQ55" s="781"/>
      <c r="EER55" s="781"/>
      <c r="EES55" s="781"/>
      <c r="EET55" s="781"/>
      <c r="EEU55" s="781"/>
      <c r="EEV55" s="781"/>
      <c r="EEW55" s="781"/>
      <c r="EEX55" s="781"/>
      <c r="EEY55" s="781"/>
      <c r="EEZ55" s="781"/>
      <c r="EFA55" s="781"/>
      <c r="EFB55" s="781"/>
      <c r="EFC55" s="781"/>
      <c r="EFD55" s="781"/>
      <c r="EFE55" s="781"/>
      <c r="EFF55" s="781"/>
      <c r="EFG55" s="781"/>
      <c r="EFH55" s="781"/>
      <c r="EFI55" s="781"/>
      <c r="EFJ55" s="781"/>
      <c r="EFK55" s="781"/>
      <c r="EFL55" s="781"/>
      <c r="EFM55" s="781"/>
      <c r="EFN55" s="781"/>
      <c r="EFO55" s="781"/>
      <c r="EFP55" s="781"/>
      <c r="EFQ55" s="781"/>
      <c r="EFR55" s="781"/>
      <c r="EFS55" s="781"/>
      <c r="EFT55" s="781"/>
      <c r="EFU55" s="781"/>
      <c r="EFV55" s="781"/>
      <c r="EFW55" s="781"/>
      <c r="EFX55" s="781"/>
      <c r="EFY55" s="781"/>
      <c r="EFZ55" s="781"/>
      <c r="EGA55" s="781"/>
      <c r="EGB55" s="781"/>
      <c r="EGC55" s="781"/>
      <c r="EGD55" s="781"/>
      <c r="EGE55" s="781"/>
      <c r="EGF55" s="781"/>
      <c r="EGG55" s="781"/>
      <c r="EGH55" s="781"/>
      <c r="EGI55" s="781"/>
      <c r="EGJ55" s="781"/>
      <c r="EGK55" s="781"/>
      <c r="EGL55" s="781"/>
      <c r="EGM55" s="781"/>
      <c r="EGN55" s="781"/>
      <c r="EGO55" s="781"/>
      <c r="EGP55" s="781"/>
      <c r="EGQ55" s="781"/>
      <c r="EGR55" s="781"/>
      <c r="EGS55" s="781"/>
      <c r="EGT55" s="781"/>
      <c r="EGU55" s="781"/>
      <c r="EGV55" s="781"/>
      <c r="EGW55" s="781"/>
      <c r="EGX55" s="781"/>
      <c r="EGY55" s="781"/>
      <c r="EGZ55" s="781"/>
      <c r="EHA55" s="781"/>
      <c r="EHB55" s="781"/>
      <c r="EHC55" s="781"/>
      <c r="EHD55" s="781"/>
      <c r="EHE55" s="781"/>
      <c r="EHF55" s="781"/>
      <c r="EHG55" s="781"/>
      <c r="EHH55" s="781"/>
      <c r="EHI55" s="781"/>
      <c r="EHJ55" s="781"/>
      <c r="EHK55" s="781"/>
      <c r="EHL55" s="781"/>
      <c r="EHM55" s="781"/>
      <c r="EHN55" s="781"/>
      <c r="EHO55" s="781"/>
      <c r="EHP55" s="781"/>
      <c r="EHQ55" s="781"/>
      <c r="EHR55" s="781"/>
      <c r="EHS55" s="781"/>
      <c r="EHT55" s="781"/>
      <c r="EHU55" s="781"/>
      <c r="EHV55" s="781"/>
      <c r="EHW55" s="781"/>
      <c r="EHX55" s="781"/>
      <c r="EHY55" s="781"/>
      <c r="EHZ55" s="781"/>
      <c r="EIA55" s="781"/>
      <c r="EIB55" s="781"/>
      <c r="EIC55" s="781"/>
      <c r="EID55" s="781"/>
      <c r="EIE55" s="781"/>
      <c r="EIF55" s="781"/>
      <c r="EIG55" s="781"/>
      <c r="EIH55" s="781"/>
      <c r="EII55" s="781"/>
      <c r="EIJ55" s="781"/>
      <c r="EIK55" s="781"/>
      <c r="EIL55" s="781"/>
      <c r="EIM55" s="781"/>
      <c r="EIN55" s="781"/>
      <c r="EIO55" s="781"/>
      <c r="EIP55" s="781"/>
      <c r="EIQ55" s="781"/>
      <c r="EIR55" s="781"/>
      <c r="EIS55" s="781"/>
      <c r="EIT55" s="781"/>
      <c r="EIU55" s="781"/>
      <c r="EIV55" s="781"/>
      <c r="EIW55" s="781"/>
      <c r="EIX55" s="781"/>
      <c r="EIY55" s="781"/>
      <c r="EIZ55" s="781"/>
      <c r="EJA55" s="781"/>
      <c r="EJB55" s="781"/>
      <c r="EJC55" s="781"/>
      <c r="EJD55" s="781"/>
      <c r="EJE55" s="781"/>
      <c r="EJF55" s="781"/>
      <c r="EJG55" s="781"/>
      <c r="EJH55" s="781"/>
      <c r="EJI55" s="781"/>
      <c r="EJJ55" s="781"/>
      <c r="EJK55" s="781"/>
      <c r="EJL55" s="781"/>
      <c r="EJM55" s="781"/>
      <c r="EJN55" s="781"/>
      <c r="EJO55" s="781"/>
      <c r="EJP55" s="781"/>
      <c r="EJQ55" s="781"/>
      <c r="EJR55" s="781"/>
      <c r="EJS55" s="781"/>
      <c r="EJT55" s="781"/>
      <c r="EJU55" s="781"/>
      <c r="EJV55" s="781"/>
      <c r="EJW55" s="781"/>
      <c r="EJX55" s="781"/>
      <c r="EJY55" s="781"/>
      <c r="EJZ55" s="781"/>
      <c r="EKA55" s="781"/>
      <c r="EKB55" s="781"/>
      <c r="EKC55" s="781"/>
      <c r="EKD55" s="781"/>
      <c r="EKE55" s="781"/>
      <c r="EKF55" s="781"/>
      <c r="EKG55" s="781"/>
      <c r="EKH55" s="781"/>
      <c r="EKI55" s="781"/>
      <c r="EKJ55" s="781"/>
      <c r="EKK55" s="781"/>
      <c r="EKL55" s="781"/>
      <c r="EKM55" s="781"/>
      <c r="EKN55" s="781"/>
      <c r="EKO55" s="781"/>
      <c r="EKP55" s="781"/>
      <c r="EKQ55" s="781"/>
      <c r="EKR55" s="781"/>
      <c r="EKS55" s="781"/>
      <c r="EKT55" s="781"/>
      <c r="EKU55" s="781"/>
      <c r="EKV55" s="781"/>
      <c r="EKW55" s="781"/>
      <c r="EKX55" s="781"/>
      <c r="EKY55" s="781"/>
      <c r="EKZ55" s="781"/>
      <c r="ELA55" s="781"/>
      <c r="ELB55" s="781"/>
      <c r="ELC55" s="781"/>
      <c r="ELD55" s="781"/>
      <c r="ELE55" s="781"/>
      <c r="ELF55" s="781"/>
      <c r="ELG55" s="781"/>
      <c r="ELH55" s="781"/>
      <c r="ELI55" s="781"/>
      <c r="ELJ55" s="781"/>
      <c r="ELK55" s="781"/>
      <c r="ELL55" s="781"/>
      <c r="ELM55" s="781"/>
      <c r="ELN55" s="781"/>
      <c r="ELO55" s="781"/>
      <c r="ELP55" s="781"/>
      <c r="ELQ55" s="781"/>
      <c r="ELR55" s="781"/>
      <c r="ELS55" s="781"/>
      <c r="ELT55" s="781"/>
      <c r="ELU55" s="781"/>
      <c r="ELV55" s="781"/>
      <c r="ELW55" s="781"/>
      <c r="ELX55" s="781"/>
      <c r="ELY55" s="781"/>
      <c r="ELZ55" s="781"/>
      <c r="EMA55" s="781"/>
      <c r="EMB55" s="781"/>
      <c r="EMC55" s="781"/>
      <c r="EMD55" s="781"/>
      <c r="EME55" s="781"/>
      <c r="EMF55" s="781"/>
      <c r="EMG55" s="781"/>
      <c r="EMH55" s="781"/>
      <c r="EMI55" s="781"/>
      <c r="EMJ55" s="781"/>
      <c r="EMK55" s="781"/>
      <c r="EML55" s="781"/>
      <c r="EMM55" s="781"/>
      <c r="EMN55" s="781"/>
      <c r="EMO55" s="781"/>
      <c r="EMP55" s="781"/>
      <c r="EMQ55" s="781"/>
      <c r="EMR55" s="781"/>
      <c r="EMS55" s="781"/>
      <c r="EMT55" s="781"/>
      <c r="EMU55" s="781"/>
      <c r="EMV55" s="781"/>
      <c r="EMW55" s="781"/>
      <c r="EMX55" s="781"/>
      <c r="EMY55" s="781"/>
      <c r="EMZ55" s="781"/>
      <c r="ENA55" s="781"/>
      <c r="ENB55" s="781"/>
      <c r="ENC55" s="781"/>
      <c r="END55" s="781"/>
      <c r="ENE55" s="781"/>
      <c r="ENF55" s="781"/>
      <c r="ENG55" s="781"/>
      <c r="ENH55" s="781"/>
      <c r="ENI55" s="781"/>
      <c r="ENJ55" s="781"/>
      <c r="ENK55" s="781"/>
      <c r="ENL55" s="781"/>
      <c r="ENM55" s="781"/>
      <c r="ENN55" s="781"/>
      <c r="ENO55" s="781"/>
      <c r="ENP55" s="781"/>
      <c r="ENQ55" s="781"/>
      <c r="ENR55" s="781"/>
      <c r="ENS55" s="781"/>
      <c r="ENT55" s="781"/>
      <c r="ENU55" s="781"/>
      <c r="ENV55" s="781"/>
      <c r="ENW55" s="781"/>
      <c r="ENX55" s="781"/>
      <c r="ENY55" s="781"/>
      <c r="ENZ55" s="781"/>
      <c r="EOA55" s="781"/>
      <c r="EOB55" s="781"/>
      <c r="EOC55" s="781"/>
      <c r="EOD55" s="781"/>
      <c r="EOE55" s="781"/>
      <c r="EOF55" s="781"/>
      <c r="EOG55" s="781"/>
      <c r="EOH55" s="781"/>
      <c r="EOI55" s="781"/>
      <c r="EOJ55" s="781"/>
      <c r="EOK55" s="781"/>
      <c r="EOL55" s="781"/>
      <c r="EOM55" s="781"/>
      <c r="EON55" s="781"/>
      <c r="EOO55" s="781"/>
      <c r="EOP55" s="781"/>
      <c r="EOQ55" s="781"/>
      <c r="EOR55" s="781"/>
      <c r="EOS55" s="781"/>
      <c r="EOT55" s="781"/>
      <c r="EOU55" s="781"/>
      <c r="EOV55" s="781"/>
      <c r="EOW55" s="781"/>
      <c r="EOX55" s="781"/>
      <c r="EOY55" s="781"/>
      <c r="EOZ55" s="781"/>
      <c r="EPA55" s="781"/>
      <c r="EPB55" s="781"/>
      <c r="EPC55" s="781"/>
      <c r="EPD55" s="781"/>
      <c r="EPE55" s="781"/>
      <c r="EPF55" s="781"/>
      <c r="EPG55" s="781"/>
      <c r="EPH55" s="781"/>
      <c r="EPI55" s="781"/>
      <c r="EPJ55" s="781"/>
      <c r="EPK55" s="781"/>
      <c r="EPL55" s="781"/>
      <c r="EPM55" s="781"/>
      <c r="EPN55" s="781"/>
      <c r="EPO55" s="781"/>
      <c r="EPP55" s="781"/>
      <c r="EPQ55" s="781"/>
      <c r="EPR55" s="781"/>
      <c r="EPS55" s="781"/>
      <c r="EPT55" s="781"/>
      <c r="EPU55" s="781"/>
      <c r="EPV55" s="781"/>
      <c r="EPW55" s="781"/>
      <c r="EPX55" s="781"/>
      <c r="EPY55" s="781"/>
      <c r="EPZ55" s="781"/>
      <c r="EQA55" s="781"/>
      <c r="EQB55" s="781"/>
      <c r="EQC55" s="781"/>
      <c r="EQD55" s="781"/>
      <c r="EQE55" s="781"/>
      <c r="EQF55" s="781"/>
      <c r="EQG55" s="781"/>
      <c r="EQH55" s="781"/>
      <c r="EQI55" s="781"/>
      <c r="EQJ55" s="781"/>
      <c r="EQK55" s="781"/>
      <c r="EQL55" s="781"/>
      <c r="EQM55" s="781"/>
      <c r="EQN55" s="781"/>
      <c r="EQO55" s="781"/>
      <c r="EQP55" s="781"/>
      <c r="EQQ55" s="781"/>
      <c r="EQR55" s="781"/>
      <c r="EQS55" s="781"/>
      <c r="EQT55" s="781"/>
      <c r="EQU55" s="781"/>
      <c r="EQV55" s="781"/>
      <c r="EQW55" s="781"/>
      <c r="EQX55" s="781"/>
      <c r="EQY55" s="781"/>
      <c r="EQZ55" s="781"/>
      <c r="ERA55" s="781"/>
      <c r="ERB55" s="781"/>
      <c r="ERC55" s="781"/>
      <c r="ERD55" s="781"/>
      <c r="ERE55" s="781"/>
      <c r="ERF55" s="781"/>
      <c r="ERG55" s="781"/>
      <c r="ERH55" s="781"/>
      <c r="ERI55" s="781"/>
      <c r="ERJ55" s="781"/>
      <c r="ERK55" s="781"/>
      <c r="ERL55" s="781"/>
      <c r="ERM55" s="781"/>
      <c r="ERN55" s="781"/>
      <c r="ERO55" s="781"/>
      <c r="ERP55" s="781"/>
      <c r="ERQ55" s="781"/>
      <c r="ERR55" s="781"/>
      <c r="ERS55" s="781"/>
      <c r="ERT55" s="781"/>
      <c r="ERU55" s="781"/>
      <c r="ERV55" s="781"/>
      <c r="ERW55" s="781"/>
      <c r="ERX55" s="781"/>
      <c r="ERY55" s="781"/>
      <c r="ERZ55" s="781"/>
      <c r="ESA55" s="781"/>
      <c r="ESB55" s="781"/>
      <c r="ESC55" s="781"/>
      <c r="ESD55" s="781"/>
      <c r="ESE55" s="781"/>
      <c r="ESF55" s="781"/>
      <c r="ESG55" s="781"/>
      <c r="ESH55" s="781"/>
      <c r="ESI55" s="781"/>
      <c r="ESJ55" s="781"/>
      <c r="ESK55" s="781"/>
      <c r="ESL55" s="781"/>
      <c r="ESM55" s="781"/>
      <c r="ESN55" s="781"/>
      <c r="ESO55" s="781"/>
      <c r="ESP55" s="781"/>
      <c r="ESQ55" s="781"/>
      <c r="ESR55" s="781"/>
      <c r="ESS55" s="781"/>
      <c r="EST55" s="781"/>
      <c r="ESU55" s="781"/>
      <c r="ESV55" s="781"/>
      <c r="ESW55" s="781"/>
      <c r="ESX55" s="781"/>
      <c r="ESY55" s="781"/>
      <c r="ESZ55" s="781"/>
      <c r="ETA55" s="781"/>
      <c r="ETB55" s="781"/>
      <c r="ETC55" s="781"/>
      <c r="ETD55" s="781"/>
      <c r="ETE55" s="781"/>
      <c r="ETF55" s="781"/>
      <c r="ETG55" s="781"/>
      <c r="ETH55" s="781"/>
      <c r="ETI55" s="781"/>
      <c r="ETJ55" s="781"/>
      <c r="ETK55" s="781"/>
      <c r="ETL55" s="781"/>
      <c r="ETM55" s="781"/>
      <c r="ETN55" s="781"/>
      <c r="ETO55" s="781"/>
      <c r="ETP55" s="781"/>
      <c r="ETQ55" s="781"/>
      <c r="ETR55" s="781"/>
      <c r="ETS55" s="781"/>
      <c r="ETT55" s="781"/>
      <c r="ETU55" s="781"/>
      <c r="ETV55" s="781"/>
      <c r="ETW55" s="781"/>
      <c r="ETX55" s="781"/>
      <c r="ETY55" s="781"/>
      <c r="ETZ55" s="781"/>
      <c r="EUA55" s="781"/>
      <c r="EUB55" s="781"/>
      <c r="EUC55" s="781"/>
      <c r="EUD55" s="781"/>
      <c r="EUE55" s="781"/>
      <c r="EUF55" s="781"/>
      <c r="EUG55" s="781"/>
      <c r="EUH55" s="781"/>
      <c r="EUI55" s="781"/>
      <c r="EUJ55" s="781"/>
      <c r="EUK55" s="781"/>
      <c r="EUL55" s="781"/>
      <c r="EUM55" s="781"/>
      <c r="EUN55" s="781"/>
      <c r="EUO55" s="781"/>
      <c r="EUP55" s="781"/>
      <c r="EUQ55" s="781"/>
      <c r="EUR55" s="781"/>
      <c r="EUS55" s="781"/>
      <c r="EUT55" s="781"/>
      <c r="EUU55" s="781"/>
      <c r="EUV55" s="781"/>
      <c r="EUW55" s="781"/>
      <c r="EUX55" s="781"/>
      <c r="EUY55" s="781"/>
      <c r="EUZ55" s="781"/>
      <c r="EVA55" s="781"/>
      <c r="EVB55" s="781"/>
      <c r="EVC55" s="781"/>
      <c r="EVD55" s="781"/>
      <c r="EVE55" s="781"/>
      <c r="EVF55" s="781"/>
      <c r="EVG55" s="781"/>
      <c r="EVH55" s="781"/>
      <c r="EVI55" s="781"/>
      <c r="EVJ55" s="781"/>
      <c r="EVK55" s="781"/>
      <c r="EVL55" s="781"/>
      <c r="EVM55" s="781"/>
      <c r="EVN55" s="781"/>
      <c r="EVO55" s="781"/>
      <c r="EVP55" s="781"/>
      <c r="EVQ55" s="781"/>
      <c r="EVR55" s="781"/>
      <c r="EVS55" s="781"/>
      <c r="EVT55" s="781"/>
      <c r="EVU55" s="781"/>
      <c r="EVV55" s="781"/>
      <c r="EVW55" s="781"/>
      <c r="EVX55" s="781"/>
      <c r="EVY55" s="781"/>
      <c r="EVZ55" s="781"/>
      <c r="EWA55" s="781"/>
      <c r="EWB55" s="781"/>
      <c r="EWC55" s="781"/>
      <c r="EWD55" s="781"/>
      <c r="EWE55" s="781"/>
      <c r="EWF55" s="781"/>
      <c r="EWG55" s="781"/>
      <c r="EWH55" s="781"/>
      <c r="EWI55" s="781"/>
      <c r="EWJ55" s="781"/>
      <c r="EWK55" s="781"/>
      <c r="EWL55" s="781"/>
      <c r="EWM55" s="781"/>
      <c r="EWN55" s="781"/>
      <c r="EWO55" s="781"/>
      <c r="EWP55" s="781"/>
      <c r="EWQ55" s="781"/>
      <c r="EWR55" s="781"/>
      <c r="EWS55" s="781"/>
      <c r="EWT55" s="781"/>
      <c r="EWU55" s="781"/>
      <c r="EWV55" s="781"/>
      <c r="EWW55" s="781"/>
      <c r="EWX55" s="781"/>
      <c r="EWY55" s="781"/>
      <c r="EWZ55" s="781"/>
      <c r="EXA55" s="781"/>
      <c r="EXB55" s="781"/>
      <c r="EXC55" s="781"/>
      <c r="EXD55" s="781"/>
      <c r="EXE55" s="781"/>
      <c r="EXF55" s="781"/>
      <c r="EXG55" s="781"/>
      <c r="EXH55" s="781"/>
      <c r="EXI55" s="781"/>
      <c r="EXJ55" s="781"/>
      <c r="EXK55" s="781"/>
      <c r="EXL55" s="781"/>
      <c r="EXM55" s="781"/>
      <c r="EXN55" s="781"/>
      <c r="EXO55" s="781"/>
      <c r="EXP55" s="781"/>
      <c r="EXQ55" s="781"/>
      <c r="EXR55" s="781"/>
      <c r="EXS55" s="781"/>
      <c r="EXT55" s="781"/>
      <c r="EXU55" s="781"/>
      <c r="EXV55" s="781"/>
      <c r="EXW55" s="781"/>
      <c r="EXX55" s="781"/>
      <c r="EXY55" s="781"/>
      <c r="EXZ55" s="781"/>
      <c r="EYA55" s="781"/>
      <c r="EYB55" s="781"/>
      <c r="EYC55" s="781"/>
      <c r="EYD55" s="781"/>
      <c r="EYE55" s="781"/>
      <c r="EYF55" s="781"/>
      <c r="EYG55" s="781"/>
      <c r="EYH55" s="781"/>
      <c r="EYI55" s="781"/>
      <c r="EYJ55" s="781"/>
      <c r="EYK55" s="781"/>
      <c r="EYL55" s="781"/>
      <c r="EYM55" s="781"/>
      <c r="EYN55" s="781"/>
      <c r="EYO55" s="781"/>
      <c r="EYP55" s="781"/>
      <c r="EYQ55" s="781"/>
      <c r="EYR55" s="781"/>
      <c r="EYS55" s="781"/>
      <c r="EYT55" s="781"/>
      <c r="EYU55" s="781"/>
      <c r="EYV55" s="781"/>
      <c r="EYW55" s="781"/>
      <c r="EYX55" s="781"/>
      <c r="EYY55" s="781"/>
      <c r="EYZ55" s="781"/>
      <c r="EZA55" s="781"/>
      <c r="EZB55" s="781"/>
      <c r="EZC55" s="781"/>
      <c r="EZD55" s="781"/>
      <c r="EZE55" s="781"/>
      <c r="EZF55" s="781"/>
      <c r="EZG55" s="781"/>
      <c r="EZH55" s="781"/>
      <c r="EZI55" s="781"/>
      <c r="EZJ55" s="781"/>
      <c r="EZK55" s="781"/>
      <c r="EZL55" s="781"/>
      <c r="EZM55" s="781"/>
      <c r="EZN55" s="781"/>
      <c r="EZO55" s="781"/>
      <c r="EZP55" s="781"/>
      <c r="EZQ55" s="781"/>
      <c r="EZR55" s="781"/>
      <c r="EZS55" s="781"/>
      <c r="EZT55" s="781"/>
      <c r="EZU55" s="781"/>
      <c r="EZV55" s="781"/>
      <c r="EZW55" s="781"/>
      <c r="EZX55" s="781"/>
      <c r="EZY55" s="781"/>
      <c r="EZZ55" s="781"/>
      <c r="FAA55" s="781"/>
      <c r="FAB55" s="781"/>
      <c r="FAC55" s="781"/>
      <c r="FAD55" s="781"/>
      <c r="FAE55" s="781"/>
      <c r="FAF55" s="781"/>
      <c r="FAG55" s="781"/>
      <c r="FAH55" s="781"/>
      <c r="FAI55" s="781"/>
      <c r="FAJ55" s="781"/>
      <c r="FAK55" s="781"/>
      <c r="FAL55" s="781"/>
      <c r="FAM55" s="781"/>
      <c r="FAN55" s="781"/>
      <c r="FAO55" s="781"/>
      <c r="FAP55" s="781"/>
      <c r="FAQ55" s="781"/>
      <c r="FAR55" s="781"/>
      <c r="FAS55" s="781"/>
      <c r="FAT55" s="781"/>
      <c r="FAU55" s="781"/>
      <c r="FAV55" s="781"/>
      <c r="FAW55" s="781"/>
      <c r="FAX55" s="781"/>
      <c r="FAY55" s="781"/>
      <c r="FAZ55" s="781"/>
      <c r="FBA55" s="781"/>
      <c r="FBB55" s="781"/>
      <c r="FBC55" s="781"/>
      <c r="FBD55" s="781"/>
      <c r="FBE55" s="781"/>
      <c r="FBF55" s="781"/>
      <c r="FBG55" s="781"/>
      <c r="FBH55" s="781"/>
      <c r="FBI55" s="781"/>
      <c r="FBJ55" s="781"/>
      <c r="FBK55" s="781"/>
      <c r="FBL55" s="781"/>
      <c r="FBM55" s="781"/>
      <c r="FBN55" s="781"/>
      <c r="FBO55" s="781"/>
      <c r="FBP55" s="781"/>
      <c r="FBQ55" s="781"/>
      <c r="FBR55" s="781"/>
      <c r="FBS55" s="781"/>
      <c r="FBT55" s="781"/>
      <c r="FBU55" s="781"/>
      <c r="FBV55" s="781"/>
      <c r="FBW55" s="781"/>
      <c r="FBX55" s="781"/>
      <c r="FBY55" s="781"/>
      <c r="FBZ55" s="781"/>
      <c r="FCA55" s="781"/>
      <c r="FCB55" s="781"/>
      <c r="FCC55" s="781"/>
      <c r="FCD55" s="781"/>
      <c r="FCE55" s="781"/>
      <c r="FCF55" s="781"/>
      <c r="FCG55" s="781"/>
      <c r="FCH55" s="781"/>
      <c r="FCI55" s="781"/>
      <c r="FCJ55" s="781"/>
      <c r="FCK55" s="781"/>
      <c r="FCL55" s="781"/>
      <c r="FCM55" s="781"/>
      <c r="FCN55" s="781"/>
      <c r="FCO55" s="781"/>
      <c r="FCP55" s="781"/>
      <c r="FCQ55" s="781"/>
      <c r="FCR55" s="781"/>
      <c r="FCS55" s="781"/>
      <c r="FCT55" s="781"/>
      <c r="FCU55" s="781"/>
      <c r="FCV55" s="781"/>
      <c r="FCW55" s="781"/>
      <c r="FCX55" s="781"/>
      <c r="FCY55" s="781"/>
      <c r="FCZ55" s="781"/>
      <c r="FDA55" s="781"/>
      <c r="FDB55" s="781"/>
      <c r="FDC55" s="781"/>
      <c r="FDD55" s="781"/>
      <c r="FDE55" s="781"/>
      <c r="FDF55" s="781"/>
      <c r="FDG55" s="781"/>
      <c r="FDH55" s="781"/>
      <c r="FDI55" s="781"/>
      <c r="FDJ55" s="781"/>
      <c r="FDK55" s="781"/>
      <c r="FDL55" s="781"/>
      <c r="FDM55" s="781"/>
      <c r="FDN55" s="781"/>
      <c r="FDO55" s="781"/>
      <c r="FDP55" s="781"/>
      <c r="FDQ55" s="781"/>
      <c r="FDR55" s="781"/>
      <c r="FDS55" s="781"/>
      <c r="FDT55" s="781"/>
      <c r="FDU55" s="781"/>
      <c r="FDV55" s="781"/>
      <c r="FDW55" s="781"/>
      <c r="FDX55" s="781"/>
      <c r="FDY55" s="781"/>
      <c r="FDZ55" s="781"/>
      <c r="FEA55" s="781"/>
      <c r="FEB55" s="781"/>
      <c r="FEC55" s="781"/>
      <c r="FED55" s="781"/>
      <c r="FEE55" s="781"/>
      <c r="FEF55" s="781"/>
      <c r="FEG55" s="781"/>
      <c r="FEH55" s="781"/>
      <c r="FEI55" s="781"/>
      <c r="FEJ55" s="781"/>
      <c r="FEK55" s="781"/>
      <c r="FEL55" s="781"/>
      <c r="FEM55" s="781"/>
      <c r="FEN55" s="781"/>
      <c r="FEO55" s="781"/>
      <c r="FEP55" s="781"/>
      <c r="FEQ55" s="781"/>
      <c r="FER55" s="781"/>
      <c r="FES55" s="781"/>
      <c r="FET55" s="781"/>
      <c r="FEU55" s="781"/>
      <c r="FEV55" s="781"/>
      <c r="FEW55" s="781"/>
      <c r="FEX55" s="781"/>
      <c r="FEY55" s="781"/>
      <c r="FEZ55" s="781"/>
      <c r="FFA55" s="781"/>
      <c r="FFB55" s="781"/>
      <c r="FFC55" s="781"/>
      <c r="FFD55" s="781"/>
      <c r="FFE55" s="781"/>
      <c r="FFF55" s="781"/>
      <c r="FFG55" s="781"/>
      <c r="FFH55" s="781"/>
      <c r="FFI55" s="781"/>
      <c r="FFJ55" s="781"/>
      <c r="FFK55" s="781"/>
      <c r="FFL55" s="781"/>
      <c r="FFM55" s="781"/>
      <c r="FFN55" s="781"/>
      <c r="FFO55" s="781"/>
      <c r="FFP55" s="781"/>
      <c r="FFQ55" s="781"/>
      <c r="FFR55" s="781"/>
      <c r="FFS55" s="781"/>
      <c r="FFT55" s="781"/>
      <c r="FFU55" s="781"/>
      <c r="FFV55" s="781"/>
      <c r="FFW55" s="781"/>
      <c r="FFX55" s="781"/>
      <c r="FFY55" s="781"/>
      <c r="FFZ55" s="781"/>
      <c r="FGA55" s="781"/>
      <c r="FGB55" s="781"/>
      <c r="FGC55" s="781"/>
      <c r="FGD55" s="781"/>
      <c r="FGE55" s="781"/>
      <c r="FGF55" s="781"/>
      <c r="FGG55" s="781"/>
      <c r="FGH55" s="781"/>
      <c r="FGI55" s="781"/>
      <c r="FGJ55" s="781"/>
      <c r="FGK55" s="781"/>
      <c r="FGL55" s="781"/>
      <c r="FGM55" s="781"/>
      <c r="FGN55" s="781"/>
      <c r="FGO55" s="781"/>
      <c r="FGP55" s="781"/>
      <c r="FGQ55" s="781"/>
      <c r="FGR55" s="781"/>
      <c r="FGS55" s="781"/>
      <c r="FGT55" s="781"/>
      <c r="FGU55" s="781"/>
      <c r="FGV55" s="781"/>
      <c r="FGW55" s="781"/>
      <c r="FGX55" s="781"/>
      <c r="FGY55" s="781"/>
      <c r="FGZ55" s="781"/>
      <c r="FHA55" s="781"/>
      <c r="FHB55" s="781"/>
      <c r="FHC55" s="781"/>
      <c r="FHD55" s="781"/>
      <c r="FHE55" s="781"/>
      <c r="FHF55" s="781"/>
      <c r="FHG55" s="781"/>
      <c r="FHH55" s="781"/>
      <c r="FHI55" s="781"/>
      <c r="FHJ55" s="781"/>
      <c r="FHK55" s="781"/>
      <c r="FHL55" s="781"/>
      <c r="FHM55" s="781"/>
      <c r="FHN55" s="781"/>
      <c r="FHO55" s="781"/>
      <c r="FHP55" s="781"/>
      <c r="FHQ55" s="781"/>
      <c r="FHR55" s="781"/>
      <c r="FHS55" s="781"/>
      <c r="FHT55" s="781"/>
      <c r="FHU55" s="781"/>
      <c r="FHV55" s="781"/>
      <c r="FHW55" s="781"/>
      <c r="FHX55" s="781"/>
      <c r="FHY55" s="781"/>
      <c r="FHZ55" s="781"/>
      <c r="FIA55" s="781"/>
      <c r="FIB55" s="781"/>
      <c r="FIC55" s="781"/>
      <c r="FID55" s="781"/>
      <c r="FIE55" s="781"/>
      <c r="FIF55" s="781"/>
      <c r="FIG55" s="781"/>
      <c r="FIH55" s="781"/>
      <c r="FII55" s="781"/>
      <c r="FIJ55" s="781"/>
      <c r="FIK55" s="781"/>
      <c r="FIL55" s="781"/>
      <c r="FIM55" s="781"/>
      <c r="FIN55" s="781"/>
      <c r="FIO55" s="781"/>
      <c r="FIP55" s="781"/>
      <c r="FIQ55" s="781"/>
      <c r="FIR55" s="781"/>
      <c r="FIS55" s="781"/>
      <c r="FIT55" s="781"/>
      <c r="FIU55" s="781"/>
      <c r="FIV55" s="781"/>
      <c r="FIW55" s="781"/>
      <c r="FIX55" s="781"/>
      <c r="FIY55" s="781"/>
      <c r="FIZ55" s="781"/>
      <c r="FJA55" s="781"/>
      <c r="FJB55" s="781"/>
      <c r="FJC55" s="781"/>
      <c r="FJD55" s="781"/>
      <c r="FJE55" s="781"/>
      <c r="FJF55" s="781"/>
      <c r="FJG55" s="781"/>
      <c r="FJH55" s="781"/>
      <c r="FJI55" s="781"/>
      <c r="FJJ55" s="781"/>
      <c r="FJK55" s="781"/>
      <c r="FJL55" s="781"/>
      <c r="FJM55" s="781"/>
      <c r="FJN55" s="781"/>
      <c r="FJO55" s="781"/>
      <c r="FJP55" s="781"/>
      <c r="FJQ55" s="781"/>
      <c r="FJR55" s="781"/>
      <c r="FJS55" s="781"/>
      <c r="FJT55" s="781"/>
      <c r="FJU55" s="781"/>
      <c r="FJV55" s="781"/>
      <c r="FJW55" s="781"/>
      <c r="FJX55" s="781"/>
      <c r="FJY55" s="781"/>
      <c r="FJZ55" s="781"/>
      <c r="FKA55" s="781"/>
      <c r="FKB55" s="781"/>
      <c r="FKC55" s="781"/>
      <c r="FKD55" s="781"/>
      <c r="FKE55" s="781"/>
      <c r="FKF55" s="781"/>
      <c r="FKG55" s="781"/>
      <c r="FKH55" s="781"/>
      <c r="FKI55" s="781"/>
      <c r="FKJ55" s="781"/>
      <c r="FKK55" s="781"/>
      <c r="FKL55" s="781"/>
      <c r="FKM55" s="781"/>
      <c r="FKN55" s="781"/>
      <c r="FKO55" s="781"/>
      <c r="FKP55" s="781"/>
      <c r="FKQ55" s="781"/>
      <c r="FKR55" s="781"/>
      <c r="FKS55" s="781"/>
      <c r="FKT55" s="781"/>
      <c r="FKU55" s="781"/>
      <c r="FKV55" s="781"/>
      <c r="FKW55" s="781"/>
      <c r="FKX55" s="781"/>
      <c r="FKY55" s="781"/>
      <c r="FKZ55" s="781"/>
      <c r="FLA55" s="781"/>
      <c r="FLB55" s="781"/>
      <c r="FLC55" s="781"/>
      <c r="FLD55" s="781"/>
      <c r="FLE55" s="781"/>
      <c r="FLF55" s="781"/>
      <c r="FLG55" s="781"/>
      <c r="FLH55" s="781"/>
      <c r="FLI55" s="781"/>
      <c r="FLJ55" s="781"/>
      <c r="FLK55" s="781"/>
      <c r="FLL55" s="781"/>
      <c r="FLM55" s="781"/>
      <c r="FLN55" s="781"/>
      <c r="FLO55" s="781"/>
      <c r="FLP55" s="781"/>
      <c r="FLQ55" s="781"/>
      <c r="FLR55" s="781"/>
      <c r="FLS55" s="781"/>
      <c r="FLT55" s="781"/>
      <c r="FLU55" s="781"/>
      <c r="FLV55" s="781"/>
      <c r="FLW55" s="781"/>
      <c r="FLX55" s="781"/>
      <c r="FLY55" s="781"/>
      <c r="FLZ55" s="781"/>
      <c r="FMA55" s="781"/>
      <c r="FMB55" s="781"/>
      <c r="FMC55" s="781"/>
      <c r="FMD55" s="781"/>
      <c r="FME55" s="781"/>
      <c r="FMF55" s="781"/>
      <c r="FMG55" s="781"/>
      <c r="FMH55" s="781"/>
      <c r="FMI55" s="781"/>
      <c r="FMJ55" s="781"/>
      <c r="FMK55" s="781"/>
      <c r="FML55" s="781"/>
      <c r="FMM55" s="781"/>
      <c r="FMN55" s="781"/>
      <c r="FMO55" s="781"/>
      <c r="FMP55" s="781"/>
      <c r="FMQ55" s="781"/>
      <c r="FMR55" s="781"/>
      <c r="FMS55" s="781"/>
      <c r="FMT55" s="781"/>
      <c r="FMU55" s="781"/>
      <c r="FMV55" s="781"/>
      <c r="FMW55" s="781"/>
      <c r="FMX55" s="781"/>
      <c r="FMY55" s="781"/>
      <c r="FMZ55" s="781"/>
      <c r="FNA55" s="781"/>
      <c r="FNB55" s="781"/>
      <c r="FNC55" s="781"/>
      <c r="FND55" s="781"/>
      <c r="FNE55" s="781"/>
      <c r="FNF55" s="781"/>
      <c r="FNG55" s="781"/>
      <c r="FNH55" s="781"/>
      <c r="FNI55" s="781"/>
      <c r="FNJ55" s="781"/>
      <c r="FNK55" s="781"/>
      <c r="FNL55" s="781"/>
      <c r="FNM55" s="781"/>
      <c r="FNN55" s="781"/>
      <c r="FNO55" s="781"/>
      <c r="FNP55" s="781"/>
      <c r="FNQ55" s="781"/>
      <c r="FNR55" s="781"/>
      <c r="FNS55" s="781"/>
      <c r="FNT55" s="781"/>
      <c r="FNU55" s="781"/>
      <c r="FNV55" s="781"/>
      <c r="FNW55" s="781"/>
      <c r="FNX55" s="781"/>
      <c r="FNY55" s="781"/>
      <c r="FNZ55" s="781"/>
      <c r="FOA55" s="781"/>
      <c r="FOB55" s="781"/>
      <c r="FOC55" s="781"/>
      <c r="FOD55" s="781"/>
      <c r="FOE55" s="781"/>
      <c r="FOF55" s="781"/>
      <c r="FOG55" s="781"/>
      <c r="FOH55" s="781"/>
      <c r="FOI55" s="781"/>
      <c r="FOJ55" s="781"/>
      <c r="FOK55" s="781"/>
      <c r="FOL55" s="781"/>
      <c r="FOM55" s="781"/>
      <c r="FON55" s="781"/>
      <c r="FOO55" s="781"/>
      <c r="FOP55" s="781"/>
      <c r="FOQ55" s="781"/>
      <c r="FOR55" s="781"/>
      <c r="FOS55" s="781"/>
      <c r="FOT55" s="781"/>
      <c r="FOU55" s="781"/>
      <c r="FOV55" s="781"/>
      <c r="FOW55" s="781"/>
      <c r="FOX55" s="781"/>
      <c r="FOY55" s="781"/>
      <c r="FOZ55" s="781"/>
      <c r="FPA55" s="781"/>
      <c r="FPB55" s="781"/>
      <c r="FPC55" s="781"/>
      <c r="FPD55" s="781"/>
      <c r="FPE55" s="781"/>
      <c r="FPF55" s="781"/>
      <c r="FPG55" s="781"/>
      <c r="FPH55" s="781"/>
      <c r="FPI55" s="781"/>
      <c r="FPJ55" s="781"/>
      <c r="FPK55" s="781"/>
      <c r="FPL55" s="781"/>
      <c r="FPM55" s="781"/>
      <c r="FPN55" s="781"/>
      <c r="FPO55" s="781"/>
      <c r="FPP55" s="781"/>
      <c r="FPQ55" s="781"/>
      <c r="FPR55" s="781"/>
      <c r="FPS55" s="781"/>
      <c r="FPT55" s="781"/>
      <c r="FPU55" s="781"/>
      <c r="FPV55" s="781"/>
      <c r="FPW55" s="781"/>
      <c r="FPX55" s="781"/>
      <c r="FPY55" s="781"/>
      <c r="FPZ55" s="781"/>
      <c r="FQA55" s="781"/>
      <c r="FQB55" s="781"/>
      <c r="FQC55" s="781"/>
      <c r="FQD55" s="781"/>
      <c r="FQE55" s="781"/>
      <c r="FQF55" s="781"/>
      <c r="FQG55" s="781"/>
      <c r="FQH55" s="781"/>
      <c r="FQI55" s="781"/>
      <c r="FQJ55" s="781"/>
      <c r="FQK55" s="781"/>
      <c r="FQL55" s="781"/>
      <c r="FQM55" s="781"/>
      <c r="FQN55" s="781"/>
      <c r="FQO55" s="781"/>
      <c r="FQP55" s="781"/>
      <c r="FQQ55" s="781"/>
      <c r="FQR55" s="781"/>
      <c r="FQS55" s="781"/>
      <c r="FQT55" s="781"/>
      <c r="FQU55" s="781"/>
      <c r="FQV55" s="781"/>
      <c r="FQW55" s="781"/>
      <c r="FQX55" s="781"/>
      <c r="FQY55" s="781"/>
      <c r="FQZ55" s="781"/>
      <c r="FRA55" s="781"/>
      <c r="FRB55" s="781"/>
      <c r="FRC55" s="781"/>
      <c r="FRD55" s="781"/>
      <c r="FRE55" s="781"/>
      <c r="FRF55" s="781"/>
      <c r="FRG55" s="781"/>
      <c r="FRH55" s="781"/>
      <c r="FRI55" s="781"/>
      <c r="FRJ55" s="781"/>
      <c r="FRK55" s="781"/>
      <c r="FRL55" s="781"/>
      <c r="FRM55" s="781"/>
      <c r="FRN55" s="781"/>
      <c r="FRO55" s="781"/>
      <c r="FRP55" s="781"/>
      <c r="FRQ55" s="781"/>
      <c r="FRR55" s="781"/>
      <c r="FRS55" s="781"/>
      <c r="FRT55" s="781"/>
      <c r="FRU55" s="781"/>
      <c r="FRV55" s="781"/>
      <c r="FRW55" s="781"/>
      <c r="FRX55" s="781"/>
      <c r="FRY55" s="781"/>
      <c r="FRZ55" s="781"/>
      <c r="FSA55" s="781"/>
      <c r="FSB55" s="781"/>
      <c r="FSC55" s="781"/>
      <c r="FSD55" s="781"/>
      <c r="FSE55" s="781"/>
      <c r="FSF55" s="781"/>
      <c r="FSG55" s="781"/>
      <c r="FSH55" s="781"/>
      <c r="FSI55" s="781"/>
      <c r="FSJ55" s="781"/>
      <c r="FSK55" s="781"/>
      <c r="FSL55" s="781"/>
      <c r="FSM55" s="781"/>
      <c r="FSN55" s="781"/>
      <c r="FSO55" s="781"/>
      <c r="FSP55" s="781"/>
      <c r="FSQ55" s="781"/>
      <c r="FSR55" s="781"/>
      <c r="FSS55" s="781"/>
      <c r="FST55" s="781"/>
      <c r="FSU55" s="781"/>
      <c r="FSV55" s="781"/>
      <c r="FSW55" s="781"/>
      <c r="FSX55" s="781"/>
      <c r="FSY55" s="781"/>
      <c r="FSZ55" s="781"/>
      <c r="FTA55" s="781"/>
      <c r="FTB55" s="781"/>
      <c r="FTC55" s="781"/>
      <c r="FTD55" s="781"/>
      <c r="FTE55" s="781"/>
      <c r="FTF55" s="781"/>
      <c r="FTG55" s="781"/>
      <c r="FTH55" s="781"/>
      <c r="FTI55" s="781"/>
      <c r="FTJ55" s="781"/>
      <c r="FTK55" s="781"/>
      <c r="FTL55" s="781"/>
      <c r="FTM55" s="781"/>
      <c r="FTN55" s="781"/>
      <c r="FTO55" s="781"/>
      <c r="FTP55" s="781"/>
      <c r="FTQ55" s="781"/>
      <c r="FTR55" s="781"/>
      <c r="FTS55" s="781"/>
      <c r="FTT55" s="781"/>
      <c r="FTU55" s="781"/>
      <c r="FTV55" s="781"/>
      <c r="FTW55" s="781"/>
      <c r="FTX55" s="781"/>
      <c r="FTY55" s="781"/>
      <c r="FTZ55" s="781"/>
      <c r="FUA55" s="781"/>
      <c r="FUB55" s="781"/>
      <c r="FUC55" s="781"/>
      <c r="FUD55" s="781"/>
      <c r="FUE55" s="781"/>
      <c r="FUF55" s="781"/>
      <c r="FUG55" s="781"/>
      <c r="FUH55" s="781"/>
      <c r="FUI55" s="781"/>
      <c r="FUJ55" s="781"/>
      <c r="FUK55" s="781"/>
      <c r="FUL55" s="781"/>
      <c r="FUM55" s="781"/>
      <c r="FUN55" s="781"/>
      <c r="FUO55" s="781"/>
      <c r="FUP55" s="781"/>
      <c r="FUQ55" s="781"/>
      <c r="FUR55" s="781"/>
      <c r="FUS55" s="781"/>
      <c r="FUT55" s="781"/>
      <c r="FUU55" s="781"/>
      <c r="FUV55" s="781"/>
      <c r="FUW55" s="781"/>
      <c r="FUX55" s="781"/>
      <c r="FUY55" s="781"/>
      <c r="FUZ55" s="781"/>
      <c r="FVA55" s="781"/>
      <c r="FVB55" s="781"/>
      <c r="FVC55" s="781"/>
      <c r="FVD55" s="781"/>
      <c r="FVE55" s="781"/>
      <c r="FVF55" s="781"/>
      <c r="FVG55" s="781"/>
      <c r="FVH55" s="781"/>
      <c r="FVI55" s="781"/>
      <c r="FVJ55" s="781"/>
      <c r="FVK55" s="781"/>
      <c r="FVL55" s="781"/>
      <c r="FVM55" s="781"/>
      <c r="FVN55" s="781"/>
      <c r="FVO55" s="781"/>
      <c r="FVP55" s="781"/>
      <c r="FVQ55" s="781"/>
      <c r="FVR55" s="781"/>
      <c r="FVS55" s="781"/>
      <c r="FVT55" s="781"/>
      <c r="FVU55" s="781"/>
      <c r="FVV55" s="781"/>
      <c r="FVW55" s="781"/>
      <c r="FVX55" s="781"/>
      <c r="FVY55" s="781"/>
      <c r="FVZ55" s="781"/>
      <c r="FWA55" s="781"/>
      <c r="FWB55" s="781"/>
      <c r="FWC55" s="781"/>
      <c r="FWD55" s="781"/>
      <c r="FWE55" s="781"/>
      <c r="FWF55" s="781"/>
      <c r="FWG55" s="781"/>
      <c r="FWH55" s="781"/>
      <c r="FWI55" s="781"/>
      <c r="FWJ55" s="781"/>
      <c r="FWK55" s="781"/>
      <c r="FWL55" s="781"/>
      <c r="FWM55" s="781"/>
      <c r="FWN55" s="781"/>
      <c r="FWO55" s="781"/>
      <c r="FWP55" s="781"/>
      <c r="FWQ55" s="781"/>
      <c r="FWR55" s="781"/>
      <c r="FWS55" s="781"/>
      <c r="FWT55" s="781"/>
      <c r="FWU55" s="781"/>
      <c r="FWV55" s="781"/>
      <c r="FWW55" s="781"/>
      <c r="FWX55" s="781"/>
      <c r="FWY55" s="781"/>
      <c r="FWZ55" s="781"/>
      <c r="FXA55" s="781"/>
      <c r="FXB55" s="781"/>
      <c r="FXC55" s="781"/>
      <c r="FXD55" s="781"/>
      <c r="FXE55" s="781"/>
      <c r="FXF55" s="781"/>
      <c r="FXG55" s="781"/>
      <c r="FXH55" s="781"/>
      <c r="FXI55" s="781"/>
      <c r="FXJ55" s="781"/>
      <c r="FXK55" s="781"/>
      <c r="FXL55" s="781"/>
      <c r="FXM55" s="781"/>
      <c r="FXN55" s="781"/>
      <c r="FXO55" s="781"/>
      <c r="FXP55" s="781"/>
      <c r="FXQ55" s="781"/>
      <c r="FXR55" s="781"/>
      <c r="FXS55" s="781"/>
      <c r="FXT55" s="781"/>
      <c r="FXU55" s="781"/>
      <c r="FXV55" s="781"/>
      <c r="FXW55" s="781"/>
      <c r="FXX55" s="781"/>
      <c r="FXY55" s="781"/>
      <c r="FXZ55" s="781"/>
      <c r="FYA55" s="781"/>
      <c r="FYB55" s="781"/>
      <c r="FYC55" s="781"/>
      <c r="FYD55" s="781"/>
      <c r="FYE55" s="781"/>
      <c r="FYF55" s="781"/>
      <c r="FYG55" s="781"/>
      <c r="FYH55" s="781"/>
      <c r="FYI55" s="781"/>
      <c r="FYJ55" s="781"/>
      <c r="FYK55" s="781"/>
      <c r="FYL55" s="781"/>
      <c r="FYM55" s="781"/>
      <c r="FYN55" s="781"/>
      <c r="FYO55" s="781"/>
      <c r="FYP55" s="781"/>
      <c r="FYQ55" s="781"/>
      <c r="FYR55" s="781"/>
      <c r="FYS55" s="781"/>
      <c r="FYT55" s="781"/>
      <c r="FYU55" s="781"/>
      <c r="FYV55" s="781"/>
      <c r="FYW55" s="781"/>
      <c r="FYX55" s="781"/>
      <c r="FYY55" s="781"/>
      <c r="FYZ55" s="781"/>
      <c r="FZA55" s="781"/>
      <c r="FZB55" s="781"/>
      <c r="FZC55" s="781"/>
      <c r="FZD55" s="781"/>
      <c r="FZE55" s="781"/>
      <c r="FZF55" s="781"/>
      <c r="FZG55" s="781"/>
      <c r="FZH55" s="781"/>
      <c r="FZI55" s="781"/>
      <c r="FZJ55" s="781"/>
      <c r="FZK55" s="781"/>
      <c r="FZL55" s="781"/>
      <c r="FZM55" s="781"/>
      <c r="FZN55" s="781"/>
      <c r="FZO55" s="781"/>
      <c r="FZP55" s="781"/>
      <c r="FZQ55" s="781"/>
      <c r="FZR55" s="781"/>
      <c r="FZS55" s="781"/>
      <c r="FZT55" s="781"/>
      <c r="FZU55" s="781"/>
      <c r="FZV55" s="781"/>
      <c r="FZW55" s="781"/>
      <c r="FZX55" s="781"/>
      <c r="FZY55" s="781"/>
      <c r="FZZ55" s="781"/>
      <c r="GAA55" s="781"/>
      <c r="GAB55" s="781"/>
      <c r="GAC55" s="781"/>
      <c r="GAD55" s="781"/>
      <c r="GAE55" s="781"/>
      <c r="GAF55" s="781"/>
      <c r="GAG55" s="781"/>
      <c r="GAH55" s="781"/>
      <c r="GAI55" s="781"/>
      <c r="GAJ55" s="781"/>
      <c r="GAK55" s="781"/>
      <c r="GAL55" s="781"/>
      <c r="GAM55" s="781"/>
      <c r="GAN55" s="781"/>
      <c r="GAO55" s="781"/>
      <c r="GAP55" s="781"/>
      <c r="GAQ55" s="781"/>
      <c r="GAR55" s="781"/>
      <c r="GAS55" s="781"/>
      <c r="GAT55" s="781"/>
      <c r="GAU55" s="781"/>
      <c r="GAV55" s="781"/>
      <c r="GAW55" s="781"/>
      <c r="GAX55" s="781"/>
      <c r="GAY55" s="781"/>
      <c r="GAZ55" s="781"/>
      <c r="GBA55" s="781"/>
      <c r="GBB55" s="781"/>
      <c r="GBC55" s="781"/>
      <c r="GBD55" s="781"/>
      <c r="GBE55" s="781"/>
      <c r="GBF55" s="781"/>
      <c r="GBG55" s="781"/>
      <c r="GBH55" s="781"/>
      <c r="GBI55" s="781"/>
      <c r="GBJ55" s="781"/>
      <c r="GBK55" s="781"/>
      <c r="GBL55" s="781"/>
      <c r="GBM55" s="781"/>
      <c r="GBN55" s="781"/>
      <c r="GBO55" s="781"/>
      <c r="GBP55" s="781"/>
      <c r="GBQ55" s="781"/>
      <c r="GBR55" s="781"/>
      <c r="GBS55" s="781"/>
      <c r="GBT55" s="781"/>
      <c r="GBU55" s="781"/>
      <c r="GBV55" s="781"/>
      <c r="GBW55" s="781"/>
      <c r="GBX55" s="781"/>
      <c r="GBY55" s="781"/>
      <c r="GBZ55" s="781"/>
      <c r="GCA55" s="781"/>
      <c r="GCB55" s="781"/>
      <c r="GCC55" s="781"/>
      <c r="GCD55" s="781"/>
      <c r="GCE55" s="781"/>
      <c r="GCF55" s="781"/>
      <c r="GCG55" s="781"/>
      <c r="GCH55" s="781"/>
      <c r="GCI55" s="781"/>
      <c r="GCJ55" s="781"/>
      <c r="GCK55" s="781"/>
      <c r="GCL55" s="781"/>
      <c r="GCM55" s="781"/>
      <c r="GCN55" s="781"/>
      <c r="GCO55" s="781"/>
      <c r="GCP55" s="781"/>
      <c r="GCQ55" s="781"/>
      <c r="GCR55" s="781"/>
      <c r="GCS55" s="781"/>
      <c r="GCT55" s="781"/>
      <c r="GCU55" s="781"/>
      <c r="GCV55" s="781"/>
      <c r="GCW55" s="781"/>
      <c r="GCX55" s="781"/>
      <c r="GCY55" s="781"/>
      <c r="GCZ55" s="781"/>
      <c r="GDA55" s="781"/>
      <c r="GDB55" s="781"/>
      <c r="GDC55" s="781"/>
      <c r="GDD55" s="781"/>
      <c r="GDE55" s="781"/>
      <c r="GDF55" s="781"/>
      <c r="GDG55" s="781"/>
      <c r="GDH55" s="781"/>
      <c r="GDI55" s="781"/>
      <c r="GDJ55" s="781"/>
      <c r="GDK55" s="781"/>
      <c r="GDL55" s="781"/>
      <c r="GDM55" s="781"/>
      <c r="GDN55" s="781"/>
      <c r="GDO55" s="781"/>
      <c r="GDP55" s="781"/>
      <c r="GDQ55" s="781"/>
      <c r="GDR55" s="781"/>
      <c r="GDS55" s="781"/>
      <c r="GDT55" s="781"/>
      <c r="GDU55" s="781"/>
      <c r="GDV55" s="781"/>
      <c r="GDW55" s="781"/>
      <c r="GDX55" s="781"/>
      <c r="GDY55" s="781"/>
      <c r="GDZ55" s="781"/>
      <c r="GEA55" s="781"/>
      <c r="GEB55" s="781"/>
      <c r="GEC55" s="781"/>
      <c r="GED55" s="781"/>
      <c r="GEE55" s="781"/>
      <c r="GEF55" s="781"/>
      <c r="GEG55" s="781"/>
      <c r="GEH55" s="781"/>
      <c r="GEI55" s="781"/>
      <c r="GEJ55" s="781"/>
      <c r="GEK55" s="781"/>
      <c r="GEL55" s="781"/>
      <c r="GEM55" s="781"/>
      <c r="GEN55" s="781"/>
      <c r="GEO55" s="781"/>
      <c r="GEP55" s="781"/>
      <c r="GEQ55" s="781"/>
      <c r="GER55" s="781"/>
      <c r="GES55" s="781"/>
      <c r="GET55" s="781"/>
      <c r="GEU55" s="781"/>
      <c r="GEV55" s="781"/>
      <c r="GEW55" s="781"/>
      <c r="GEX55" s="781"/>
      <c r="GEY55" s="781"/>
      <c r="GEZ55" s="781"/>
      <c r="GFA55" s="781"/>
      <c r="GFB55" s="781"/>
      <c r="GFC55" s="781"/>
      <c r="GFD55" s="781"/>
      <c r="GFE55" s="781"/>
      <c r="GFF55" s="781"/>
      <c r="GFG55" s="781"/>
      <c r="GFH55" s="781"/>
      <c r="GFI55" s="781"/>
      <c r="GFJ55" s="781"/>
      <c r="GFK55" s="781"/>
      <c r="GFL55" s="781"/>
      <c r="GFM55" s="781"/>
      <c r="GFN55" s="781"/>
      <c r="GFO55" s="781"/>
      <c r="GFP55" s="781"/>
      <c r="GFQ55" s="781"/>
      <c r="GFR55" s="781"/>
      <c r="GFS55" s="781"/>
      <c r="GFT55" s="781"/>
      <c r="GFU55" s="781"/>
      <c r="GFV55" s="781"/>
      <c r="GFW55" s="781"/>
      <c r="GFX55" s="781"/>
      <c r="GFY55" s="781"/>
      <c r="GFZ55" s="781"/>
      <c r="GGA55" s="781"/>
      <c r="GGB55" s="781"/>
      <c r="GGC55" s="781"/>
      <c r="GGD55" s="781"/>
      <c r="GGE55" s="781"/>
      <c r="GGF55" s="781"/>
      <c r="GGG55" s="781"/>
      <c r="GGH55" s="781"/>
      <c r="GGI55" s="781"/>
      <c r="GGJ55" s="781"/>
      <c r="GGK55" s="781"/>
      <c r="GGL55" s="781"/>
      <c r="GGM55" s="781"/>
      <c r="GGN55" s="781"/>
      <c r="GGO55" s="781"/>
      <c r="GGP55" s="781"/>
      <c r="GGQ55" s="781"/>
      <c r="GGR55" s="781"/>
      <c r="GGS55" s="781"/>
      <c r="GGT55" s="781"/>
      <c r="GGU55" s="781"/>
      <c r="GGV55" s="781"/>
      <c r="GGW55" s="781"/>
      <c r="GGX55" s="781"/>
      <c r="GGY55" s="781"/>
      <c r="GGZ55" s="781"/>
      <c r="GHA55" s="781"/>
      <c r="GHB55" s="781"/>
      <c r="GHC55" s="781"/>
      <c r="GHD55" s="781"/>
      <c r="GHE55" s="781"/>
      <c r="GHF55" s="781"/>
      <c r="GHG55" s="781"/>
      <c r="GHH55" s="781"/>
      <c r="GHI55" s="781"/>
      <c r="GHJ55" s="781"/>
      <c r="GHK55" s="781"/>
      <c r="GHL55" s="781"/>
      <c r="GHM55" s="781"/>
      <c r="GHN55" s="781"/>
      <c r="GHO55" s="781"/>
      <c r="GHP55" s="781"/>
      <c r="GHQ55" s="781"/>
      <c r="GHR55" s="781"/>
      <c r="GHS55" s="781"/>
      <c r="GHT55" s="781"/>
      <c r="GHU55" s="781"/>
      <c r="GHV55" s="781"/>
      <c r="GHW55" s="781"/>
      <c r="GHX55" s="781"/>
      <c r="GHY55" s="781"/>
      <c r="GHZ55" s="781"/>
      <c r="GIA55" s="781"/>
      <c r="GIB55" s="781"/>
      <c r="GIC55" s="781"/>
      <c r="GID55" s="781"/>
      <c r="GIE55" s="781"/>
      <c r="GIF55" s="781"/>
      <c r="GIG55" s="781"/>
      <c r="GIH55" s="781"/>
      <c r="GII55" s="781"/>
      <c r="GIJ55" s="781"/>
      <c r="GIK55" s="781"/>
      <c r="GIL55" s="781"/>
      <c r="GIM55" s="781"/>
      <c r="GIN55" s="781"/>
      <c r="GIO55" s="781"/>
      <c r="GIP55" s="781"/>
      <c r="GIQ55" s="781"/>
      <c r="GIR55" s="781"/>
      <c r="GIS55" s="781"/>
      <c r="GIT55" s="781"/>
      <c r="GIU55" s="781"/>
      <c r="GIV55" s="781"/>
      <c r="GIW55" s="781"/>
      <c r="GIX55" s="781"/>
      <c r="GIY55" s="781"/>
      <c r="GIZ55" s="781"/>
      <c r="GJA55" s="781"/>
      <c r="GJB55" s="781"/>
      <c r="GJC55" s="781"/>
      <c r="GJD55" s="781"/>
      <c r="GJE55" s="781"/>
      <c r="GJF55" s="781"/>
      <c r="GJG55" s="781"/>
      <c r="GJH55" s="781"/>
      <c r="GJI55" s="781"/>
      <c r="GJJ55" s="781"/>
      <c r="GJK55" s="781"/>
      <c r="GJL55" s="781"/>
      <c r="GJM55" s="781"/>
      <c r="GJN55" s="781"/>
      <c r="GJO55" s="781"/>
      <c r="GJP55" s="781"/>
      <c r="GJQ55" s="781"/>
      <c r="GJR55" s="781"/>
      <c r="GJS55" s="781"/>
      <c r="GJT55" s="781"/>
      <c r="GJU55" s="781"/>
      <c r="GJV55" s="781"/>
      <c r="GJW55" s="781"/>
      <c r="GJX55" s="781"/>
      <c r="GJY55" s="781"/>
      <c r="GJZ55" s="781"/>
      <c r="GKA55" s="781"/>
      <c r="GKB55" s="781"/>
      <c r="GKC55" s="781"/>
      <c r="GKD55" s="781"/>
      <c r="GKE55" s="781"/>
      <c r="GKF55" s="781"/>
      <c r="GKG55" s="781"/>
      <c r="GKH55" s="781"/>
      <c r="GKI55" s="781"/>
      <c r="GKJ55" s="781"/>
      <c r="GKK55" s="781"/>
      <c r="GKL55" s="781"/>
      <c r="GKM55" s="781"/>
      <c r="GKN55" s="781"/>
      <c r="GKO55" s="781"/>
      <c r="GKP55" s="781"/>
      <c r="GKQ55" s="781"/>
      <c r="GKR55" s="781"/>
      <c r="GKS55" s="781"/>
      <c r="GKT55" s="781"/>
      <c r="GKU55" s="781"/>
      <c r="GKV55" s="781"/>
      <c r="GKW55" s="781"/>
      <c r="GKX55" s="781"/>
      <c r="GKY55" s="781"/>
      <c r="GKZ55" s="781"/>
      <c r="GLA55" s="781"/>
      <c r="GLB55" s="781"/>
      <c r="GLC55" s="781"/>
      <c r="GLD55" s="781"/>
      <c r="GLE55" s="781"/>
      <c r="GLF55" s="781"/>
      <c r="GLG55" s="781"/>
      <c r="GLH55" s="781"/>
      <c r="GLI55" s="781"/>
      <c r="GLJ55" s="781"/>
      <c r="GLK55" s="781"/>
      <c r="GLL55" s="781"/>
      <c r="GLM55" s="781"/>
      <c r="GLN55" s="781"/>
      <c r="GLO55" s="781"/>
      <c r="GLP55" s="781"/>
      <c r="GLQ55" s="781"/>
      <c r="GLR55" s="781"/>
      <c r="GLS55" s="781"/>
      <c r="GLT55" s="781"/>
      <c r="GLU55" s="781"/>
      <c r="GLV55" s="781"/>
      <c r="GLW55" s="781"/>
      <c r="GLX55" s="781"/>
      <c r="GLY55" s="781"/>
      <c r="GLZ55" s="781"/>
      <c r="GMA55" s="781"/>
      <c r="GMB55" s="781"/>
      <c r="GMC55" s="781"/>
      <c r="GMD55" s="781"/>
      <c r="GME55" s="781"/>
      <c r="GMF55" s="781"/>
      <c r="GMG55" s="781"/>
      <c r="GMH55" s="781"/>
      <c r="GMI55" s="781"/>
      <c r="GMJ55" s="781"/>
      <c r="GMK55" s="781"/>
      <c r="GML55" s="781"/>
      <c r="GMM55" s="781"/>
      <c r="GMN55" s="781"/>
      <c r="GMO55" s="781"/>
      <c r="GMP55" s="781"/>
      <c r="GMQ55" s="781"/>
      <c r="GMR55" s="781"/>
      <c r="GMS55" s="781"/>
      <c r="GMT55" s="781"/>
      <c r="GMU55" s="781"/>
      <c r="GMV55" s="781"/>
      <c r="GMW55" s="781"/>
      <c r="GMX55" s="781"/>
      <c r="GMY55" s="781"/>
      <c r="GMZ55" s="781"/>
      <c r="GNA55" s="781"/>
      <c r="GNB55" s="781"/>
      <c r="GNC55" s="781"/>
      <c r="GND55" s="781"/>
      <c r="GNE55" s="781"/>
      <c r="GNF55" s="781"/>
      <c r="GNG55" s="781"/>
      <c r="GNH55" s="781"/>
      <c r="GNI55" s="781"/>
      <c r="GNJ55" s="781"/>
      <c r="GNK55" s="781"/>
      <c r="GNL55" s="781"/>
      <c r="GNM55" s="781"/>
      <c r="GNN55" s="781"/>
      <c r="GNO55" s="781"/>
      <c r="GNP55" s="781"/>
      <c r="GNQ55" s="781"/>
      <c r="GNR55" s="781"/>
      <c r="GNS55" s="781"/>
      <c r="GNT55" s="781"/>
      <c r="GNU55" s="781"/>
      <c r="GNV55" s="781"/>
      <c r="GNW55" s="781"/>
      <c r="GNX55" s="781"/>
      <c r="GNY55" s="781"/>
      <c r="GNZ55" s="781"/>
      <c r="GOA55" s="781"/>
      <c r="GOB55" s="781"/>
      <c r="GOC55" s="781"/>
      <c r="GOD55" s="781"/>
      <c r="GOE55" s="781"/>
      <c r="GOF55" s="781"/>
      <c r="GOG55" s="781"/>
      <c r="GOH55" s="781"/>
      <c r="GOI55" s="781"/>
      <c r="GOJ55" s="781"/>
      <c r="GOK55" s="781"/>
      <c r="GOL55" s="781"/>
      <c r="GOM55" s="781"/>
      <c r="GON55" s="781"/>
      <c r="GOO55" s="781"/>
      <c r="GOP55" s="781"/>
      <c r="GOQ55" s="781"/>
      <c r="GOR55" s="781"/>
      <c r="GOS55" s="781"/>
      <c r="GOT55" s="781"/>
      <c r="GOU55" s="781"/>
      <c r="GOV55" s="781"/>
      <c r="GOW55" s="781"/>
      <c r="GOX55" s="781"/>
      <c r="GOY55" s="781"/>
      <c r="GOZ55" s="781"/>
      <c r="GPA55" s="781"/>
      <c r="GPB55" s="781"/>
      <c r="GPC55" s="781"/>
      <c r="GPD55" s="781"/>
      <c r="GPE55" s="781"/>
      <c r="GPF55" s="781"/>
      <c r="GPG55" s="781"/>
      <c r="GPH55" s="781"/>
      <c r="GPI55" s="781"/>
      <c r="GPJ55" s="781"/>
      <c r="GPK55" s="781"/>
      <c r="GPL55" s="781"/>
      <c r="GPM55" s="781"/>
      <c r="GPN55" s="781"/>
      <c r="GPO55" s="781"/>
      <c r="GPP55" s="781"/>
      <c r="GPQ55" s="781"/>
      <c r="GPR55" s="781"/>
      <c r="GPS55" s="781"/>
      <c r="GPT55" s="781"/>
      <c r="GPU55" s="781"/>
      <c r="GPV55" s="781"/>
      <c r="GPW55" s="781"/>
      <c r="GPX55" s="781"/>
      <c r="GPY55" s="781"/>
      <c r="GPZ55" s="781"/>
      <c r="GQA55" s="781"/>
      <c r="GQB55" s="781"/>
      <c r="GQC55" s="781"/>
      <c r="GQD55" s="781"/>
      <c r="GQE55" s="781"/>
      <c r="GQF55" s="781"/>
      <c r="GQG55" s="781"/>
      <c r="GQH55" s="781"/>
      <c r="GQI55" s="781"/>
      <c r="GQJ55" s="781"/>
      <c r="GQK55" s="781"/>
      <c r="GQL55" s="781"/>
      <c r="GQM55" s="781"/>
      <c r="GQN55" s="781"/>
      <c r="GQO55" s="781"/>
      <c r="GQP55" s="781"/>
      <c r="GQQ55" s="781"/>
      <c r="GQR55" s="781"/>
      <c r="GQS55" s="781"/>
      <c r="GQT55" s="781"/>
      <c r="GQU55" s="781"/>
      <c r="GQV55" s="781"/>
      <c r="GQW55" s="781"/>
      <c r="GQX55" s="781"/>
      <c r="GQY55" s="781"/>
      <c r="GQZ55" s="781"/>
      <c r="GRA55" s="781"/>
      <c r="GRB55" s="781"/>
      <c r="GRC55" s="781"/>
      <c r="GRD55" s="781"/>
      <c r="GRE55" s="781"/>
      <c r="GRF55" s="781"/>
      <c r="GRG55" s="781"/>
      <c r="GRH55" s="781"/>
      <c r="GRI55" s="781"/>
      <c r="GRJ55" s="781"/>
      <c r="GRK55" s="781"/>
      <c r="GRL55" s="781"/>
      <c r="GRM55" s="781"/>
      <c r="GRN55" s="781"/>
      <c r="GRO55" s="781"/>
      <c r="GRP55" s="781"/>
      <c r="GRQ55" s="781"/>
      <c r="GRR55" s="781"/>
      <c r="GRS55" s="781"/>
      <c r="GRT55" s="781"/>
      <c r="GRU55" s="781"/>
      <c r="GRV55" s="781"/>
      <c r="GRW55" s="781"/>
      <c r="GRX55" s="781"/>
      <c r="GRY55" s="781"/>
      <c r="GRZ55" s="781"/>
      <c r="GSA55" s="781"/>
      <c r="GSB55" s="781"/>
      <c r="GSC55" s="781"/>
      <c r="GSD55" s="781"/>
      <c r="GSE55" s="781"/>
      <c r="GSF55" s="781"/>
      <c r="GSG55" s="781"/>
      <c r="GSH55" s="781"/>
      <c r="GSI55" s="781"/>
      <c r="GSJ55" s="781"/>
      <c r="GSK55" s="781"/>
      <c r="GSL55" s="781"/>
      <c r="GSM55" s="781"/>
      <c r="GSN55" s="781"/>
      <c r="GSO55" s="781"/>
      <c r="GSP55" s="781"/>
      <c r="GSQ55" s="781"/>
      <c r="GSR55" s="781"/>
      <c r="GSS55" s="781"/>
      <c r="GST55" s="781"/>
      <c r="GSU55" s="781"/>
      <c r="GSV55" s="781"/>
      <c r="GSW55" s="781"/>
      <c r="GSX55" s="781"/>
      <c r="GSY55" s="781"/>
      <c r="GSZ55" s="781"/>
      <c r="GTA55" s="781"/>
      <c r="GTB55" s="781"/>
      <c r="GTC55" s="781"/>
      <c r="GTD55" s="781"/>
      <c r="GTE55" s="781"/>
      <c r="GTF55" s="781"/>
      <c r="GTG55" s="781"/>
      <c r="GTH55" s="781"/>
      <c r="GTI55" s="781"/>
      <c r="GTJ55" s="781"/>
      <c r="GTK55" s="781"/>
      <c r="GTL55" s="781"/>
      <c r="GTM55" s="781"/>
      <c r="GTN55" s="781"/>
      <c r="GTO55" s="781"/>
      <c r="GTP55" s="781"/>
      <c r="GTQ55" s="781"/>
      <c r="GTR55" s="781"/>
      <c r="GTS55" s="781"/>
      <c r="GTT55" s="781"/>
      <c r="GTU55" s="781"/>
      <c r="GTV55" s="781"/>
      <c r="GTW55" s="781"/>
      <c r="GTX55" s="781"/>
      <c r="GTY55" s="781"/>
      <c r="GTZ55" s="781"/>
      <c r="GUA55" s="781"/>
      <c r="GUB55" s="781"/>
      <c r="GUC55" s="781"/>
      <c r="GUD55" s="781"/>
      <c r="GUE55" s="781"/>
      <c r="GUF55" s="781"/>
      <c r="GUG55" s="781"/>
      <c r="GUH55" s="781"/>
      <c r="GUI55" s="781"/>
      <c r="GUJ55" s="781"/>
      <c r="GUK55" s="781"/>
      <c r="GUL55" s="781"/>
      <c r="GUM55" s="781"/>
      <c r="GUN55" s="781"/>
      <c r="GUO55" s="781"/>
      <c r="GUP55" s="781"/>
      <c r="GUQ55" s="781"/>
      <c r="GUR55" s="781"/>
      <c r="GUS55" s="781"/>
      <c r="GUT55" s="781"/>
      <c r="GUU55" s="781"/>
      <c r="GUV55" s="781"/>
      <c r="GUW55" s="781"/>
      <c r="GUX55" s="781"/>
      <c r="GUY55" s="781"/>
      <c r="GUZ55" s="781"/>
      <c r="GVA55" s="781"/>
      <c r="GVB55" s="781"/>
      <c r="GVC55" s="781"/>
      <c r="GVD55" s="781"/>
      <c r="GVE55" s="781"/>
      <c r="GVF55" s="781"/>
      <c r="GVG55" s="781"/>
      <c r="GVH55" s="781"/>
      <c r="GVI55" s="781"/>
      <c r="GVJ55" s="781"/>
      <c r="GVK55" s="781"/>
      <c r="GVL55" s="781"/>
      <c r="GVM55" s="781"/>
      <c r="GVN55" s="781"/>
      <c r="GVO55" s="781"/>
      <c r="GVP55" s="781"/>
      <c r="GVQ55" s="781"/>
      <c r="GVR55" s="781"/>
      <c r="GVS55" s="781"/>
      <c r="GVT55" s="781"/>
      <c r="GVU55" s="781"/>
      <c r="GVV55" s="781"/>
      <c r="GVW55" s="781"/>
      <c r="GVX55" s="781"/>
      <c r="GVY55" s="781"/>
      <c r="GVZ55" s="781"/>
      <c r="GWA55" s="781"/>
      <c r="GWB55" s="781"/>
      <c r="GWC55" s="781"/>
      <c r="GWD55" s="781"/>
      <c r="GWE55" s="781"/>
      <c r="GWF55" s="781"/>
      <c r="GWG55" s="781"/>
      <c r="GWH55" s="781"/>
      <c r="GWI55" s="781"/>
      <c r="GWJ55" s="781"/>
      <c r="GWK55" s="781"/>
      <c r="GWL55" s="781"/>
      <c r="GWM55" s="781"/>
      <c r="GWN55" s="781"/>
      <c r="GWO55" s="781"/>
      <c r="GWP55" s="781"/>
      <c r="GWQ55" s="781"/>
      <c r="GWR55" s="781"/>
      <c r="GWS55" s="781"/>
      <c r="GWT55" s="781"/>
      <c r="GWU55" s="781"/>
      <c r="GWV55" s="781"/>
      <c r="GWW55" s="781"/>
      <c r="GWX55" s="781"/>
      <c r="GWY55" s="781"/>
      <c r="GWZ55" s="781"/>
      <c r="GXA55" s="781"/>
      <c r="GXB55" s="781"/>
      <c r="GXC55" s="781"/>
      <c r="GXD55" s="781"/>
      <c r="GXE55" s="781"/>
      <c r="GXF55" s="781"/>
      <c r="GXG55" s="781"/>
      <c r="GXH55" s="781"/>
      <c r="GXI55" s="781"/>
      <c r="GXJ55" s="781"/>
      <c r="GXK55" s="781"/>
      <c r="GXL55" s="781"/>
      <c r="GXM55" s="781"/>
      <c r="GXN55" s="781"/>
      <c r="GXO55" s="781"/>
      <c r="GXP55" s="781"/>
      <c r="GXQ55" s="781"/>
      <c r="GXR55" s="781"/>
      <c r="GXS55" s="781"/>
      <c r="GXT55" s="781"/>
      <c r="GXU55" s="781"/>
      <c r="GXV55" s="781"/>
      <c r="GXW55" s="781"/>
      <c r="GXX55" s="781"/>
      <c r="GXY55" s="781"/>
      <c r="GXZ55" s="781"/>
      <c r="GYA55" s="781"/>
      <c r="GYB55" s="781"/>
      <c r="GYC55" s="781"/>
      <c r="GYD55" s="781"/>
      <c r="GYE55" s="781"/>
      <c r="GYF55" s="781"/>
      <c r="GYG55" s="781"/>
      <c r="GYH55" s="781"/>
      <c r="GYI55" s="781"/>
      <c r="GYJ55" s="781"/>
      <c r="GYK55" s="781"/>
      <c r="GYL55" s="781"/>
      <c r="GYM55" s="781"/>
      <c r="GYN55" s="781"/>
      <c r="GYO55" s="781"/>
      <c r="GYP55" s="781"/>
      <c r="GYQ55" s="781"/>
      <c r="GYR55" s="781"/>
      <c r="GYS55" s="781"/>
      <c r="GYT55" s="781"/>
      <c r="GYU55" s="781"/>
      <c r="GYV55" s="781"/>
      <c r="GYW55" s="781"/>
      <c r="GYX55" s="781"/>
      <c r="GYY55" s="781"/>
      <c r="GYZ55" s="781"/>
      <c r="GZA55" s="781"/>
      <c r="GZB55" s="781"/>
      <c r="GZC55" s="781"/>
      <c r="GZD55" s="781"/>
      <c r="GZE55" s="781"/>
      <c r="GZF55" s="781"/>
      <c r="GZG55" s="781"/>
      <c r="GZH55" s="781"/>
      <c r="GZI55" s="781"/>
      <c r="GZJ55" s="781"/>
      <c r="GZK55" s="781"/>
      <c r="GZL55" s="781"/>
      <c r="GZM55" s="781"/>
      <c r="GZN55" s="781"/>
      <c r="GZO55" s="781"/>
      <c r="GZP55" s="781"/>
      <c r="GZQ55" s="781"/>
      <c r="GZR55" s="781"/>
      <c r="GZS55" s="781"/>
      <c r="GZT55" s="781"/>
      <c r="GZU55" s="781"/>
      <c r="GZV55" s="781"/>
      <c r="GZW55" s="781"/>
      <c r="GZX55" s="781"/>
      <c r="GZY55" s="781"/>
      <c r="GZZ55" s="781"/>
      <c r="HAA55" s="781"/>
      <c r="HAB55" s="781"/>
      <c r="HAC55" s="781"/>
      <c r="HAD55" s="781"/>
      <c r="HAE55" s="781"/>
      <c r="HAF55" s="781"/>
      <c r="HAG55" s="781"/>
      <c r="HAH55" s="781"/>
      <c r="HAI55" s="781"/>
      <c r="HAJ55" s="781"/>
      <c r="HAK55" s="781"/>
      <c r="HAL55" s="781"/>
      <c r="HAM55" s="781"/>
      <c r="HAN55" s="781"/>
      <c r="HAO55" s="781"/>
      <c r="HAP55" s="781"/>
      <c r="HAQ55" s="781"/>
      <c r="HAR55" s="781"/>
      <c r="HAS55" s="781"/>
      <c r="HAT55" s="781"/>
      <c r="HAU55" s="781"/>
      <c r="HAV55" s="781"/>
      <c r="HAW55" s="781"/>
      <c r="HAX55" s="781"/>
      <c r="HAY55" s="781"/>
      <c r="HAZ55" s="781"/>
      <c r="HBA55" s="781"/>
      <c r="HBB55" s="781"/>
      <c r="HBC55" s="781"/>
      <c r="HBD55" s="781"/>
      <c r="HBE55" s="781"/>
      <c r="HBF55" s="781"/>
      <c r="HBG55" s="781"/>
      <c r="HBH55" s="781"/>
      <c r="HBI55" s="781"/>
      <c r="HBJ55" s="781"/>
      <c r="HBK55" s="781"/>
      <c r="HBL55" s="781"/>
      <c r="HBM55" s="781"/>
      <c r="HBN55" s="781"/>
      <c r="HBO55" s="781"/>
      <c r="HBP55" s="781"/>
      <c r="HBQ55" s="781"/>
      <c r="HBR55" s="781"/>
      <c r="HBS55" s="781"/>
      <c r="HBT55" s="781"/>
      <c r="HBU55" s="781"/>
      <c r="HBV55" s="781"/>
      <c r="HBW55" s="781"/>
      <c r="HBX55" s="781"/>
      <c r="HBY55" s="781"/>
      <c r="HBZ55" s="781"/>
      <c r="HCA55" s="781"/>
      <c r="HCB55" s="781"/>
      <c r="HCC55" s="781"/>
      <c r="HCD55" s="781"/>
      <c r="HCE55" s="781"/>
      <c r="HCF55" s="781"/>
      <c r="HCG55" s="781"/>
      <c r="HCH55" s="781"/>
      <c r="HCI55" s="781"/>
      <c r="HCJ55" s="781"/>
      <c r="HCK55" s="781"/>
      <c r="HCL55" s="781"/>
      <c r="HCM55" s="781"/>
      <c r="HCN55" s="781"/>
      <c r="HCO55" s="781"/>
      <c r="HCP55" s="781"/>
      <c r="HCQ55" s="781"/>
      <c r="HCR55" s="781"/>
      <c r="HCS55" s="781"/>
      <c r="HCT55" s="781"/>
      <c r="HCU55" s="781"/>
      <c r="HCV55" s="781"/>
      <c r="HCW55" s="781"/>
      <c r="HCX55" s="781"/>
      <c r="HCY55" s="781"/>
      <c r="HCZ55" s="781"/>
      <c r="HDA55" s="781"/>
      <c r="HDB55" s="781"/>
      <c r="HDC55" s="781"/>
      <c r="HDD55" s="781"/>
      <c r="HDE55" s="781"/>
      <c r="HDF55" s="781"/>
      <c r="HDG55" s="781"/>
      <c r="HDH55" s="781"/>
      <c r="HDI55" s="781"/>
      <c r="HDJ55" s="781"/>
      <c r="HDK55" s="781"/>
      <c r="HDL55" s="781"/>
      <c r="HDM55" s="781"/>
      <c r="HDN55" s="781"/>
      <c r="HDO55" s="781"/>
      <c r="HDP55" s="781"/>
      <c r="HDQ55" s="781"/>
      <c r="HDR55" s="781"/>
      <c r="HDS55" s="781"/>
      <c r="HDT55" s="781"/>
      <c r="HDU55" s="781"/>
      <c r="HDV55" s="781"/>
      <c r="HDW55" s="781"/>
      <c r="HDX55" s="781"/>
      <c r="HDY55" s="781"/>
      <c r="HDZ55" s="781"/>
      <c r="HEA55" s="781"/>
      <c r="HEB55" s="781"/>
      <c r="HEC55" s="781"/>
      <c r="HED55" s="781"/>
      <c r="HEE55" s="781"/>
      <c r="HEF55" s="781"/>
      <c r="HEG55" s="781"/>
      <c r="HEH55" s="781"/>
      <c r="HEI55" s="781"/>
      <c r="HEJ55" s="781"/>
      <c r="HEK55" s="781"/>
      <c r="HEL55" s="781"/>
      <c r="HEM55" s="781"/>
      <c r="HEN55" s="781"/>
      <c r="HEO55" s="781"/>
      <c r="HEP55" s="781"/>
      <c r="HEQ55" s="781"/>
      <c r="HER55" s="781"/>
      <c r="HES55" s="781"/>
      <c r="HET55" s="781"/>
      <c r="HEU55" s="781"/>
      <c r="HEV55" s="781"/>
      <c r="HEW55" s="781"/>
      <c r="HEX55" s="781"/>
      <c r="HEY55" s="781"/>
      <c r="HEZ55" s="781"/>
      <c r="HFA55" s="781"/>
      <c r="HFB55" s="781"/>
      <c r="HFC55" s="781"/>
      <c r="HFD55" s="781"/>
      <c r="HFE55" s="781"/>
      <c r="HFF55" s="781"/>
      <c r="HFG55" s="781"/>
      <c r="HFH55" s="781"/>
      <c r="HFI55" s="781"/>
      <c r="HFJ55" s="781"/>
      <c r="HFK55" s="781"/>
      <c r="HFL55" s="781"/>
      <c r="HFM55" s="781"/>
      <c r="HFN55" s="781"/>
      <c r="HFO55" s="781"/>
      <c r="HFP55" s="781"/>
      <c r="HFQ55" s="781"/>
      <c r="HFR55" s="781"/>
      <c r="HFS55" s="781"/>
      <c r="HFT55" s="781"/>
      <c r="HFU55" s="781"/>
      <c r="HFV55" s="781"/>
      <c r="HFW55" s="781"/>
      <c r="HFX55" s="781"/>
      <c r="HFY55" s="781"/>
      <c r="HFZ55" s="781"/>
      <c r="HGA55" s="781"/>
      <c r="HGB55" s="781"/>
      <c r="HGC55" s="781"/>
      <c r="HGD55" s="781"/>
      <c r="HGE55" s="781"/>
      <c r="HGF55" s="781"/>
      <c r="HGG55" s="781"/>
      <c r="HGH55" s="781"/>
      <c r="HGI55" s="781"/>
      <c r="HGJ55" s="781"/>
      <c r="HGK55" s="781"/>
      <c r="HGL55" s="781"/>
      <c r="HGM55" s="781"/>
      <c r="HGN55" s="781"/>
      <c r="HGO55" s="781"/>
      <c r="HGP55" s="781"/>
      <c r="HGQ55" s="781"/>
      <c r="HGR55" s="781"/>
      <c r="HGS55" s="781"/>
      <c r="HGT55" s="781"/>
      <c r="HGU55" s="781"/>
      <c r="HGV55" s="781"/>
      <c r="HGW55" s="781"/>
      <c r="HGX55" s="781"/>
      <c r="HGY55" s="781"/>
      <c r="HGZ55" s="781"/>
      <c r="HHA55" s="781"/>
      <c r="HHB55" s="781"/>
      <c r="HHC55" s="781"/>
      <c r="HHD55" s="781"/>
      <c r="HHE55" s="781"/>
      <c r="HHF55" s="781"/>
      <c r="HHG55" s="781"/>
      <c r="HHH55" s="781"/>
      <c r="HHI55" s="781"/>
      <c r="HHJ55" s="781"/>
      <c r="HHK55" s="781"/>
      <c r="HHL55" s="781"/>
      <c r="HHM55" s="781"/>
      <c r="HHN55" s="781"/>
      <c r="HHO55" s="781"/>
      <c r="HHP55" s="781"/>
      <c r="HHQ55" s="781"/>
      <c r="HHR55" s="781"/>
      <c r="HHS55" s="781"/>
      <c r="HHT55" s="781"/>
      <c r="HHU55" s="781"/>
      <c r="HHV55" s="781"/>
      <c r="HHW55" s="781"/>
      <c r="HHX55" s="781"/>
      <c r="HHY55" s="781"/>
      <c r="HHZ55" s="781"/>
      <c r="HIA55" s="781"/>
      <c r="HIB55" s="781"/>
      <c r="HIC55" s="781"/>
      <c r="HID55" s="781"/>
      <c r="HIE55" s="781"/>
      <c r="HIF55" s="781"/>
      <c r="HIG55" s="781"/>
      <c r="HIH55" s="781"/>
      <c r="HII55" s="781"/>
      <c r="HIJ55" s="781"/>
      <c r="HIK55" s="781"/>
      <c r="HIL55" s="781"/>
      <c r="HIM55" s="781"/>
      <c r="HIN55" s="781"/>
      <c r="HIO55" s="781"/>
      <c r="HIP55" s="781"/>
      <c r="HIQ55" s="781"/>
      <c r="HIR55" s="781"/>
      <c r="HIS55" s="781"/>
      <c r="HIT55" s="781"/>
      <c r="HIU55" s="781"/>
      <c r="HIV55" s="781"/>
      <c r="HIW55" s="781"/>
      <c r="HIX55" s="781"/>
      <c r="HIY55" s="781"/>
      <c r="HIZ55" s="781"/>
      <c r="HJA55" s="781"/>
      <c r="HJB55" s="781"/>
      <c r="HJC55" s="781"/>
      <c r="HJD55" s="781"/>
      <c r="HJE55" s="781"/>
      <c r="HJF55" s="781"/>
      <c r="HJG55" s="781"/>
      <c r="HJH55" s="781"/>
      <c r="HJI55" s="781"/>
      <c r="HJJ55" s="781"/>
      <c r="HJK55" s="781"/>
      <c r="HJL55" s="781"/>
      <c r="HJM55" s="781"/>
      <c r="HJN55" s="781"/>
      <c r="HJO55" s="781"/>
      <c r="HJP55" s="781"/>
      <c r="HJQ55" s="781"/>
      <c r="HJR55" s="781"/>
      <c r="HJS55" s="781"/>
      <c r="HJT55" s="781"/>
      <c r="HJU55" s="781"/>
      <c r="HJV55" s="781"/>
      <c r="HJW55" s="781"/>
      <c r="HJX55" s="781"/>
      <c r="HJY55" s="781"/>
      <c r="HJZ55" s="781"/>
      <c r="HKA55" s="781"/>
      <c r="HKB55" s="781"/>
      <c r="HKC55" s="781"/>
      <c r="HKD55" s="781"/>
      <c r="HKE55" s="781"/>
      <c r="HKF55" s="781"/>
      <c r="HKG55" s="781"/>
      <c r="HKH55" s="781"/>
      <c r="HKI55" s="781"/>
      <c r="HKJ55" s="781"/>
      <c r="HKK55" s="781"/>
      <c r="HKL55" s="781"/>
      <c r="HKM55" s="781"/>
      <c r="HKN55" s="781"/>
      <c r="HKO55" s="781"/>
      <c r="HKP55" s="781"/>
      <c r="HKQ55" s="781"/>
      <c r="HKR55" s="781"/>
      <c r="HKS55" s="781"/>
      <c r="HKT55" s="781"/>
      <c r="HKU55" s="781"/>
      <c r="HKV55" s="781"/>
      <c r="HKW55" s="781"/>
      <c r="HKX55" s="781"/>
      <c r="HKY55" s="781"/>
      <c r="HKZ55" s="781"/>
      <c r="HLA55" s="781"/>
      <c r="HLB55" s="781"/>
      <c r="HLC55" s="781"/>
      <c r="HLD55" s="781"/>
      <c r="HLE55" s="781"/>
      <c r="HLF55" s="781"/>
      <c r="HLG55" s="781"/>
      <c r="HLH55" s="781"/>
      <c r="HLI55" s="781"/>
      <c r="HLJ55" s="781"/>
      <c r="HLK55" s="781"/>
      <c r="HLL55" s="781"/>
      <c r="HLM55" s="781"/>
      <c r="HLN55" s="781"/>
      <c r="HLO55" s="781"/>
      <c r="HLP55" s="781"/>
      <c r="HLQ55" s="781"/>
      <c r="HLR55" s="781"/>
      <c r="HLS55" s="781"/>
      <c r="HLT55" s="781"/>
      <c r="HLU55" s="781"/>
      <c r="HLV55" s="781"/>
      <c r="HLW55" s="781"/>
      <c r="HLX55" s="781"/>
      <c r="HLY55" s="781"/>
      <c r="HLZ55" s="781"/>
      <c r="HMA55" s="781"/>
      <c r="HMB55" s="781"/>
      <c r="HMC55" s="781"/>
      <c r="HMD55" s="781"/>
      <c r="HME55" s="781"/>
      <c r="HMF55" s="781"/>
      <c r="HMG55" s="781"/>
      <c r="HMH55" s="781"/>
      <c r="HMI55" s="781"/>
      <c r="HMJ55" s="781"/>
      <c r="HMK55" s="781"/>
      <c r="HML55" s="781"/>
      <c r="HMM55" s="781"/>
      <c r="HMN55" s="781"/>
      <c r="HMO55" s="781"/>
      <c r="HMP55" s="781"/>
      <c r="HMQ55" s="781"/>
      <c r="HMR55" s="781"/>
      <c r="HMS55" s="781"/>
      <c r="HMT55" s="781"/>
      <c r="HMU55" s="781"/>
      <c r="HMV55" s="781"/>
      <c r="HMW55" s="781"/>
      <c r="HMX55" s="781"/>
      <c r="HMY55" s="781"/>
      <c r="HMZ55" s="781"/>
      <c r="HNA55" s="781"/>
      <c r="HNB55" s="781"/>
      <c r="HNC55" s="781"/>
      <c r="HND55" s="781"/>
      <c r="HNE55" s="781"/>
      <c r="HNF55" s="781"/>
      <c r="HNG55" s="781"/>
      <c r="HNH55" s="781"/>
      <c r="HNI55" s="781"/>
      <c r="HNJ55" s="781"/>
      <c r="HNK55" s="781"/>
      <c r="HNL55" s="781"/>
      <c r="HNM55" s="781"/>
      <c r="HNN55" s="781"/>
      <c r="HNO55" s="781"/>
      <c r="HNP55" s="781"/>
      <c r="HNQ55" s="781"/>
      <c r="HNR55" s="781"/>
      <c r="HNS55" s="781"/>
      <c r="HNT55" s="781"/>
      <c r="HNU55" s="781"/>
      <c r="HNV55" s="781"/>
      <c r="HNW55" s="781"/>
      <c r="HNX55" s="781"/>
      <c r="HNY55" s="781"/>
      <c r="HNZ55" s="781"/>
      <c r="HOA55" s="781"/>
      <c r="HOB55" s="781"/>
      <c r="HOC55" s="781"/>
      <c r="HOD55" s="781"/>
      <c r="HOE55" s="781"/>
      <c r="HOF55" s="781"/>
      <c r="HOG55" s="781"/>
      <c r="HOH55" s="781"/>
      <c r="HOI55" s="781"/>
      <c r="HOJ55" s="781"/>
      <c r="HOK55" s="781"/>
      <c r="HOL55" s="781"/>
      <c r="HOM55" s="781"/>
      <c r="HON55" s="781"/>
      <c r="HOO55" s="781"/>
      <c r="HOP55" s="781"/>
      <c r="HOQ55" s="781"/>
      <c r="HOR55" s="781"/>
      <c r="HOS55" s="781"/>
      <c r="HOT55" s="781"/>
      <c r="HOU55" s="781"/>
      <c r="HOV55" s="781"/>
      <c r="HOW55" s="781"/>
      <c r="HOX55" s="781"/>
      <c r="HOY55" s="781"/>
      <c r="HOZ55" s="781"/>
      <c r="HPA55" s="781"/>
      <c r="HPB55" s="781"/>
      <c r="HPC55" s="781"/>
      <c r="HPD55" s="781"/>
      <c r="HPE55" s="781"/>
      <c r="HPF55" s="781"/>
      <c r="HPG55" s="781"/>
      <c r="HPH55" s="781"/>
      <c r="HPI55" s="781"/>
      <c r="HPJ55" s="781"/>
      <c r="HPK55" s="781"/>
      <c r="HPL55" s="781"/>
      <c r="HPM55" s="781"/>
      <c r="HPN55" s="781"/>
      <c r="HPO55" s="781"/>
      <c r="HPP55" s="781"/>
      <c r="HPQ55" s="781"/>
      <c r="HPR55" s="781"/>
      <c r="HPS55" s="781"/>
      <c r="HPT55" s="781"/>
      <c r="HPU55" s="781"/>
      <c r="HPV55" s="781"/>
      <c r="HPW55" s="781"/>
      <c r="HPX55" s="781"/>
      <c r="HPY55" s="781"/>
      <c r="HPZ55" s="781"/>
      <c r="HQA55" s="781"/>
      <c r="HQB55" s="781"/>
      <c r="HQC55" s="781"/>
      <c r="HQD55" s="781"/>
      <c r="HQE55" s="781"/>
      <c r="HQF55" s="781"/>
      <c r="HQG55" s="781"/>
      <c r="HQH55" s="781"/>
      <c r="HQI55" s="781"/>
      <c r="HQJ55" s="781"/>
      <c r="HQK55" s="781"/>
      <c r="HQL55" s="781"/>
      <c r="HQM55" s="781"/>
      <c r="HQN55" s="781"/>
      <c r="HQO55" s="781"/>
      <c r="HQP55" s="781"/>
      <c r="HQQ55" s="781"/>
      <c r="HQR55" s="781"/>
      <c r="HQS55" s="781"/>
      <c r="HQT55" s="781"/>
      <c r="HQU55" s="781"/>
      <c r="HQV55" s="781"/>
      <c r="HQW55" s="781"/>
      <c r="HQX55" s="781"/>
      <c r="HQY55" s="781"/>
      <c r="HQZ55" s="781"/>
      <c r="HRA55" s="781"/>
      <c r="HRB55" s="781"/>
      <c r="HRC55" s="781"/>
      <c r="HRD55" s="781"/>
      <c r="HRE55" s="781"/>
      <c r="HRF55" s="781"/>
      <c r="HRG55" s="781"/>
      <c r="HRH55" s="781"/>
      <c r="HRI55" s="781"/>
      <c r="HRJ55" s="781"/>
      <c r="HRK55" s="781"/>
      <c r="HRL55" s="781"/>
      <c r="HRM55" s="781"/>
      <c r="HRN55" s="781"/>
      <c r="HRO55" s="781"/>
      <c r="HRP55" s="781"/>
      <c r="HRQ55" s="781"/>
      <c r="HRR55" s="781"/>
      <c r="HRS55" s="781"/>
      <c r="HRT55" s="781"/>
      <c r="HRU55" s="781"/>
      <c r="HRV55" s="781"/>
      <c r="HRW55" s="781"/>
      <c r="HRX55" s="781"/>
      <c r="HRY55" s="781"/>
      <c r="HRZ55" s="781"/>
      <c r="HSA55" s="781"/>
      <c r="HSB55" s="781"/>
      <c r="HSC55" s="781"/>
      <c r="HSD55" s="781"/>
      <c r="HSE55" s="781"/>
      <c r="HSF55" s="781"/>
      <c r="HSG55" s="781"/>
      <c r="HSH55" s="781"/>
      <c r="HSI55" s="781"/>
      <c r="HSJ55" s="781"/>
      <c r="HSK55" s="781"/>
      <c r="HSL55" s="781"/>
      <c r="HSM55" s="781"/>
      <c r="HSN55" s="781"/>
      <c r="HSO55" s="781"/>
      <c r="HSP55" s="781"/>
      <c r="HSQ55" s="781"/>
      <c r="HSR55" s="781"/>
      <c r="HSS55" s="781"/>
      <c r="HST55" s="781"/>
      <c r="HSU55" s="781"/>
      <c r="HSV55" s="781"/>
      <c r="HSW55" s="781"/>
      <c r="HSX55" s="781"/>
      <c r="HSY55" s="781"/>
      <c r="HSZ55" s="781"/>
      <c r="HTA55" s="781"/>
      <c r="HTB55" s="781"/>
      <c r="HTC55" s="781"/>
      <c r="HTD55" s="781"/>
      <c r="HTE55" s="781"/>
      <c r="HTF55" s="781"/>
      <c r="HTG55" s="781"/>
      <c r="HTH55" s="781"/>
      <c r="HTI55" s="781"/>
      <c r="HTJ55" s="781"/>
      <c r="HTK55" s="781"/>
      <c r="HTL55" s="781"/>
      <c r="HTM55" s="781"/>
      <c r="HTN55" s="781"/>
      <c r="HTO55" s="781"/>
      <c r="HTP55" s="781"/>
      <c r="HTQ55" s="781"/>
      <c r="HTR55" s="781"/>
      <c r="HTS55" s="781"/>
      <c r="HTT55" s="781"/>
      <c r="HTU55" s="781"/>
      <c r="HTV55" s="781"/>
      <c r="HTW55" s="781"/>
      <c r="HTX55" s="781"/>
      <c r="HTY55" s="781"/>
      <c r="HTZ55" s="781"/>
      <c r="HUA55" s="781"/>
      <c r="HUB55" s="781"/>
      <c r="HUC55" s="781"/>
      <c r="HUD55" s="781"/>
      <c r="HUE55" s="781"/>
      <c r="HUF55" s="781"/>
      <c r="HUG55" s="781"/>
      <c r="HUH55" s="781"/>
      <c r="HUI55" s="781"/>
      <c r="HUJ55" s="781"/>
      <c r="HUK55" s="781"/>
      <c r="HUL55" s="781"/>
      <c r="HUM55" s="781"/>
      <c r="HUN55" s="781"/>
      <c r="HUO55" s="781"/>
      <c r="HUP55" s="781"/>
      <c r="HUQ55" s="781"/>
      <c r="HUR55" s="781"/>
      <c r="HUS55" s="781"/>
      <c r="HUT55" s="781"/>
      <c r="HUU55" s="781"/>
      <c r="HUV55" s="781"/>
      <c r="HUW55" s="781"/>
      <c r="HUX55" s="781"/>
      <c r="HUY55" s="781"/>
      <c r="HUZ55" s="781"/>
      <c r="HVA55" s="781"/>
      <c r="HVB55" s="781"/>
      <c r="HVC55" s="781"/>
      <c r="HVD55" s="781"/>
      <c r="HVE55" s="781"/>
      <c r="HVF55" s="781"/>
      <c r="HVG55" s="781"/>
      <c r="HVH55" s="781"/>
      <c r="HVI55" s="781"/>
      <c r="HVJ55" s="781"/>
      <c r="HVK55" s="781"/>
      <c r="HVL55" s="781"/>
      <c r="HVM55" s="781"/>
      <c r="HVN55" s="781"/>
      <c r="HVO55" s="781"/>
      <c r="HVP55" s="781"/>
      <c r="HVQ55" s="781"/>
      <c r="HVR55" s="781"/>
      <c r="HVS55" s="781"/>
      <c r="HVT55" s="781"/>
      <c r="HVU55" s="781"/>
      <c r="HVV55" s="781"/>
      <c r="HVW55" s="781"/>
      <c r="HVX55" s="781"/>
      <c r="HVY55" s="781"/>
      <c r="HVZ55" s="781"/>
      <c r="HWA55" s="781"/>
      <c r="HWB55" s="781"/>
      <c r="HWC55" s="781"/>
      <c r="HWD55" s="781"/>
      <c r="HWE55" s="781"/>
      <c r="HWF55" s="781"/>
      <c r="HWG55" s="781"/>
      <c r="HWH55" s="781"/>
      <c r="HWI55" s="781"/>
      <c r="HWJ55" s="781"/>
      <c r="HWK55" s="781"/>
      <c r="HWL55" s="781"/>
      <c r="HWM55" s="781"/>
      <c r="HWN55" s="781"/>
      <c r="HWO55" s="781"/>
      <c r="HWP55" s="781"/>
      <c r="HWQ55" s="781"/>
      <c r="HWR55" s="781"/>
      <c r="HWS55" s="781"/>
      <c r="HWT55" s="781"/>
      <c r="HWU55" s="781"/>
      <c r="HWV55" s="781"/>
      <c r="HWW55" s="781"/>
      <c r="HWX55" s="781"/>
      <c r="HWY55" s="781"/>
      <c r="HWZ55" s="781"/>
      <c r="HXA55" s="781"/>
      <c r="HXB55" s="781"/>
      <c r="HXC55" s="781"/>
      <c r="HXD55" s="781"/>
      <c r="HXE55" s="781"/>
      <c r="HXF55" s="781"/>
      <c r="HXG55" s="781"/>
      <c r="HXH55" s="781"/>
      <c r="HXI55" s="781"/>
      <c r="HXJ55" s="781"/>
      <c r="HXK55" s="781"/>
      <c r="HXL55" s="781"/>
      <c r="HXM55" s="781"/>
      <c r="HXN55" s="781"/>
      <c r="HXO55" s="781"/>
      <c r="HXP55" s="781"/>
      <c r="HXQ55" s="781"/>
      <c r="HXR55" s="781"/>
      <c r="HXS55" s="781"/>
      <c r="HXT55" s="781"/>
      <c r="HXU55" s="781"/>
      <c r="HXV55" s="781"/>
      <c r="HXW55" s="781"/>
      <c r="HXX55" s="781"/>
      <c r="HXY55" s="781"/>
      <c r="HXZ55" s="781"/>
      <c r="HYA55" s="781"/>
      <c r="HYB55" s="781"/>
      <c r="HYC55" s="781"/>
      <c r="HYD55" s="781"/>
      <c r="HYE55" s="781"/>
      <c r="HYF55" s="781"/>
      <c r="HYG55" s="781"/>
      <c r="HYH55" s="781"/>
      <c r="HYI55" s="781"/>
      <c r="HYJ55" s="781"/>
      <c r="HYK55" s="781"/>
      <c r="HYL55" s="781"/>
      <c r="HYM55" s="781"/>
      <c r="HYN55" s="781"/>
      <c r="HYO55" s="781"/>
      <c r="HYP55" s="781"/>
      <c r="HYQ55" s="781"/>
      <c r="HYR55" s="781"/>
      <c r="HYS55" s="781"/>
      <c r="HYT55" s="781"/>
      <c r="HYU55" s="781"/>
      <c r="HYV55" s="781"/>
      <c r="HYW55" s="781"/>
      <c r="HYX55" s="781"/>
      <c r="HYY55" s="781"/>
      <c r="HYZ55" s="781"/>
      <c r="HZA55" s="781"/>
      <c r="HZB55" s="781"/>
      <c r="HZC55" s="781"/>
      <c r="HZD55" s="781"/>
      <c r="HZE55" s="781"/>
      <c r="HZF55" s="781"/>
      <c r="HZG55" s="781"/>
      <c r="HZH55" s="781"/>
      <c r="HZI55" s="781"/>
      <c r="HZJ55" s="781"/>
      <c r="HZK55" s="781"/>
      <c r="HZL55" s="781"/>
      <c r="HZM55" s="781"/>
      <c r="HZN55" s="781"/>
      <c r="HZO55" s="781"/>
      <c r="HZP55" s="781"/>
      <c r="HZQ55" s="781"/>
      <c r="HZR55" s="781"/>
      <c r="HZS55" s="781"/>
      <c r="HZT55" s="781"/>
      <c r="HZU55" s="781"/>
      <c r="HZV55" s="781"/>
      <c r="HZW55" s="781"/>
      <c r="HZX55" s="781"/>
      <c r="HZY55" s="781"/>
      <c r="HZZ55" s="781"/>
      <c r="IAA55" s="781"/>
      <c r="IAB55" s="781"/>
      <c r="IAC55" s="781"/>
      <c r="IAD55" s="781"/>
      <c r="IAE55" s="781"/>
      <c r="IAF55" s="781"/>
      <c r="IAG55" s="781"/>
      <c r="IAH55" s="781"/>
      <c r="IAI55" s="781"/>
      <c r="IAJ55" s="781"/>
      <c r="IAK55" s="781"/>
      <c r="IAL55" s="781"/>
      <c r="IAM55" s="781"/>
      <c r="IAN55" s="781"/>
      <c r="IAO55" s="781"/>
      <c r="IAP55" s="781"/>
      <c r="IAQ55" s="781"/>
      <c r="IAR55" s="781"/>
      <c r="IAS55" s="781"/>
      <c r="IAT55" s="781"/>
      <c r="IAU55" s="781"/>
      <c r="IAV55" s="781"/>
      <c r="IAW55" s="781"/>
      <c r="IAX55" s="781"/>
      <c r="IAY55" s="781"/>
      <c r="IAZ55" s="781"/>
      <c r="IBA55" s="781"/>
      <c r="IBB55" s="781"/>
      <c r="IBC55" s="781"/>
      <c r="IBD55" s="781"/>
      <c r="IBE55" s="781"/>
      <c r="IBF55" s="781"/>
      <c r="IBG55" s="781"/>
      <c r="IBH55" s="781"/>
      <c r="IBI55" s="781"/>
      <c r="IBJ55" s="781"/>
      <c r="IBK55" s="781"/>
      <c r="IBL55" s="781"/>
      <c r="IBM55" s="781"/>
      <c r="IBN55" s="781"/>
      <c r="IBO55" s="781"/>
      <c r="IBP55" s="781"/>
      <c r="IBQ55" s="781"/>
      <c r="IBR55" s="781"/>
      <c r="IBS55" s="781"/>
      <c r="IBT55" s="781"/>
      <c r="IBU55" s="781"/>
      <c r="IBV55" s="781"/>
      <c r="IBW55" s="781"/>
      <c r="IBX55" s="781"/>
      <c r="IBY55" s="781"/>
      <c r="IBZ55" s="781"/>
      <c r="ICA55" s="781"/>
      <c r="ICB55" s="781"/>
      <c r="ICC55" s="781"/>
      <c r="ICD55" s="781"/>
      <c r="ICE55" s="781"/>
      <c r="ICF55" s="781"/>
      <c r="ICG55" s="781"/>
      <c r="ICH55" s="781"/>
      <c r="ICI55" s="781"/>
      <c r="ICJ55" s="781"/>
      <c r="ICK55" s="781"/>
      <c r="ICL55" s="781"/>
      <c r="ICM55" s="781"/>
      <c r="ICN55" s="781"/>
      <c r="ICO55" s="781"/>
      <c r="ICP55" s="781"/>
      <c r="ICQ55" s="781"/>
      <c r="ICR55" s="781"/>
      <c r="ICS55" s="781"/>
      <c r="ICT55" s="781"/>
      <c r="ICU55" s="781"/>
      <c r="ICV55" s="781"/>
      <c r="ICW55" s="781"/>
      <c r="ICX55" s="781"/>
      <c r="ICY55" s="781"/>
      <c r="ICZ55" s="781"/>
      <c r="IDA55" s="781"/>
      <c r="IDB55" s="781"/>
      <c r="IDC55" s="781"/>
      <c r="IDD55" s="781"/>
      <c r="IDE55" s="781"/>
      <c r="IDF55" s="781"/>
      <c r="IDG55" s="781"/>
      <c r="IDH55" s="781"/>
      <c r="IDI55" s="781"/>
      <c r="IDJ55" s="781"/>
      <c r="IDK55" s="781"/>
      <c r="IDL55" s="781"/>
      <c r="IDM55" s="781"/>
      <c r="IDN55" s="781"/>
      <c r="IDO55" s="781"/>
      <c r="IDP55" s="781"/>
      <c r="IDQ55" s="781"/>
      <c r="IDR55" s="781"/>
      <c r="IDS55" s="781"/>
      <c r="IDT55" s="781"/>
      <c r="IDU55" s="781"/>
      <c r="IDV55" s="781"/>
      <c r="IDW55" s="781"/>
      <c r="IDX55" s="781"/>
      <c r="IDY55" s="781"/>
      <c r="IDZ55" s="781"/>
      <c r="IEA55" s="781"/>
      <c r="IEB55" s="781"/>
      <c r="IEC55" s="781"/>
      <c r="IED55" s="781"/>
      <c r="IEE55" s="781"/>
      <c r="IEF55" s="781"/>
      <c r="IEG55" s="781"/>
      <c r="IEH55" s="781"/>
      <c r="IEI55" s="781"/>
      <c r="IEJ55" s="781"/>
      <c r="IEK55" s="781"/>
      <c r="IEL55" s="781"/>
      <c r="IEM55" s="781"/>
      <c r="IEN55" s="781"/>
      <c r="IEO55" s="781"/>
      <c r="IEP55" s="781"/>
      <c r="IEQ55" s="781"/>
      <c r="IER55" s="781"/>
      <c r="IES55" s="781"/>
      <c r="IET55" s="781"/>
      <c r="IEU55" s="781"/>
      <c r="IEV55" s="781"/>
      <c r="IEW55" s="781"/>
      <c r="IEX55" s="781"/>
      <c r="IEY55" s="781"/>
      <c r="IEZ55" s="781"/>
      <c r="IFA55" s="781"/>
      <c r="IFB55" s="781"/>
      <c r="IFC55" s="781"/>
      <c r="IFD55" s="781"/>
      <c r="IFE55" s="781"/>
      <c r="IFF55" s="781"/>
      <c r="IFG55" s="781"/>
      <c r="IFH55" s="781"/>
      <c r="IFI55" s="781"/>
      <c r="IFJ55" s="781"/>
      <c r="IFK55" s="781"/>
      <c r="IFL55" s="781"/>
      <c r="IFM55" s="781"/>
      <c r="IFN55" s="781"/>
      <c r="IFO55" s="781"/>
      <c r="IFP55" s="781"/>
      <c r="IFQ55" s="781"/>
      <c r="IFR55" s="781"/>
      <c r="IFS55" s="781"/>
      <c r="IFT55" s="781"/>
      <c r="IFU55" s="781"/>
      <c r="IFV55" s="781"/>
      <c r="IFW55" s="781"/>
      <c r="IFX55" s="781"/>
      <c r="IFY55" s="781"/>
      <c r="IFZ55" s="781"/>
      <c r="IGA55" s="781"/>
      <c r="IGB55" s="781"/>
      <c r="IGC55" s="781"/>
      <c r="IGD55" s="781"/>
      <c r="IGE55" s="781"/>
      <c r="IGF55" s="781"/>
      <c r="IGG55" s="781"/>
      <c r="IGH55" s="781"/>
      <c r="IGI55" s="781"/>
      <c r="IGJ55" s="781"/>
      <c r="IGK55" s="781"/>
      <c r="IGL55" s="781"/>
      <c r="IGM55" s="781"/>
      <c r="IGN55" s="781"/>
      <c r="IGO55" s="781"/>
      <c r="IGP55" s="781"/>
      <c r="IGQ55" s="781"/>
      <c r="IGR55" s="781"/>
      <c r="IGS55" s="781"/>
      <c r="IGT55" s="781"/>
      <c r="IGU55" s="781"/>
      <c r="IGV55" s="781"/>
      <c r="IGW55" s="781"/>
      <c r="IGX55" s="781"/>
      <c r="IGY55" s="781"/>
      <c r="IGZ55" s="781"/>
      <c r="IHA55" s="781"/>
      <c r="IHB55" s="781"/>
      <c r="IHC55" s="781"/>
      <c r="IHD55" s="781"/>
      <c r="IHE55" s="781"/>
      <c r="IHF55" s="781"/>
      <c r="IHG55" s="781"/>
      <c r="IHH55" s="781"/>
      <c r="IHI55" s="781"/>
      <c r="IHJ55" s="781"/>
      <c r="IHK55" s="781"/>
      <c r="IHL55" s="781"/>
      <c r="IHM55" s="781"/>
      <c r="IHN55" s="781"/>
      <c r="IHO55" s="781"/>
      <c r="IHP55" s="781"/>
      <c r="IHQ55" s="781"/>
      <c r="IHR55" s="781"/>
      <c r="IHS55" s="781"/>
      <c r="IHT55" s="781"/>
      <c r="IHU55" s="781"/>
      <c r="IHV55" s="781"/>
      <c r="IHW55" s="781"/>
      <c r="IHX55" s="781"/>
      <c r="IHY55" s="781"/>
      <c r="IHZ55" s="781"/>
      <c r="IIA55" s="781"/>
      <c r="IIB55" s="781"/>
      <c r="IIC55" s="781"/>
      <c r="IID55" s="781"/>
      <c r="IIE55" s="781"/>
      <c r="IIF55" s="781"/>
      <c r="IIG55" s="781"/>
      <c r="IIH55" s="781"/>
      <c r="III55" s="781"/>
      <c r="IIJ55" s="781"/>
      <c r="IIK55" s="781"/>
      <c r="IIL55" s="781"/>
      <c r="IIM55" s="781"/>
      <c r="IIN55" s="781"/>
      <c r="IIO55" s="781"/>
      <c r="IIP55" s="781"/>
      <c r="IIQ55" s="781"/>
      <c r="IIR55" s="781"/>
      <c r="IIS55" s="781"/>
      <c r="IIT55" s="781"/>
      <c r="IIU55" s="781"/>
      <c r="IIV55" s="781"/>
      <c r="IIW55" s="781"/>
      <c r="IIX55" s="781"/>
      <c r="IIY55" s="781"/>
      <c r="IIZ55" s="781"/>
      <c r="IJA55" s="781"/>
      <c r="IJB55" s="781"/>
      <c r="IJC55" s="781"/>
      <c r="IJD55" s="781"/>
      <c r="IJE55" s="781"/>
      <c r="IJF55" s="781"/>
      <c r="IJG55" s="781"/>
      <c r="IJH55" s="781"/>
      <c r="IJI55" s="781"/>
      <c r="IJJ55" s="781"/>
      <c r="IJK55" s="781"/>
      <c r="IJL55" s="781"/>
      <c r="IJM55" s="781"/>
      <c r="IJN55" s="781"/>
      <c r="IJO55" s="781"/>
      <c r="IJP55" s="781"/>
      <c r="IJQ55" s="781"/>
      <c r="IJR55" s="781"/>
      <c r="IJS55" s="781"/>
      <c r="IJT55" s="781"/>
      <c r="IJU55" s="781"/>
      <c r="IJV55" s="781"/>
      <c r="IJW55" s="781"/>
      <c r="IJX55" s="781"/>
      <c r="IJY55" s="781"/>
      <c r="IJZ55" s="781"/>
      <c r="IKA55" s="781"/>
      <c r="IKB55" s="781"/>
      <c r="IKC55" s="781"/>
      <c r="IKD55" s="781"/>
      <c r="IKE55" s="781"/>
      <c r="IKF55" s="781"/>
      <c r="IKG55" s="781"/>
      <c r="IKH55" s="781"/>
      <c r="IKI55" s="781"/>
      <c r="IKJ55" s="781"/>
      <c r="IKK55" s="781"/>
      <c r="IKL55" s="781"/>
      <c r="IKM55" s="781"/>
      <c r="IKN55" s="781"/>
      <c r="IKO55" s="781"/>
      <c r="IKP55" s="781"/>
      <c r="IKQ55" s="781"/>
      <c r="IKR55" s="781"/>
      <c r="IKS55" s="781"/>
      <c r="IKT55" s="781"/>
      <c r="IKU55" s="781"/>
      <c r="IKV55" s="781"/>
      <c r="IKW55" s="781"/>
      <c r="IKX55" s="781"/>
      <c r="IKY55" s="781"/>
      <c r="IKZ55" s="781"/>
      <c r="ILA55" s="781"/>
      <c r="ILB55" s="781"/>
      <c r="ILC55" s="781"/>
      <c r="ILD55" s="781"/>
      <c r="ILE55" s="781"/>
      <c r="ILF55" s="781"/>
      <c r="ILG55" s="781"/>
      <c r="ILH55" s="781"/>
      <c r="ILI55" s="781"/>
      <c r="ILJ55" s="781"/>
      <c r="ILK55" s="781"/>
      <c r="ILL55" s="781"/>
      <c r="ILM55" s="781"/>
      <c r="ILN55" s="781"/>
      <c r="ILO55" s="781"/>
      <c r="ILP55" s="781"/>
      <c r="ILQ55" s="781"/>
      <c r="ILR55" s="781"/>
      <c r="ILS55" s="781"/>
      <c r="ILT55" s="781"/>
      <c r="ILU55" s="781"/>
      <c r="ILV55" s="781"/>
      <c r="ILW55" s="781"/>
      <c r="ILX55" s="781"/>
      <c r="ILY55" s="781"/>
      <c r="ILZ55" s="781"/>
      <c r="IMA55" s="781"/>
      <c r="IMB55" s="781"/>
      <c r="IMC55" s="781"/>
      <c r="IMD55" s="781"/>
      <c r="IME55" s="781"/>
      <c r="IMF55" s="781"/>
      <c r="IMG55" s="781"/>
      <c r="IMH55" s="781"/>
      <c r="IMI55" s="781"/>
      <c r="IMJ55" s="781"/>
      <c r="IMK55" s="781"/>
      <c r="IML55" s="781"/>
      <c r="IMM55" s="781"/>
      <c r="IMN55" s="781"/>
      <c r="IMO55" s="781"/>
      <c r="IMP55" s="781"/>
      <c r="IMQ55" s="781"/>
      <c r="IMR55" s="781"/>
      <c r="IMS55" s="781"/>
      <c r="IMT55" s="781"/>
      <c r="IMU55" s="781"/>
      <c r="IMV55" s="781"/>
      <c r="IMW55" s="781"/>
      <c r="IMX55" s="781"/>
      <c r="IMY55" s="781"/>
      <c r="IMZ55" s="781"/>
      <c r="INA55" s="781"/>
      <c r="INB55" s="781"/>
      <c r="INC55" s="781"/>
      <c r="IND55" s="781"/>
      <c r="INE55" s="781"/>
      <c r="INF55" s="781"/>
      <c r="ING55" s="781"/>
      <c r="INH55" s="781"/>
      <c r="INI55" s="781"/>
      <c r="INJ55" s="781"/>
      <c r="INK55" s="781"/>
      <c r="INL55" s="781"/>
      <c r="INM55" s="781"/>
      <c r="INN55" s="781"/>
      <c r="INO55" s="781"/>
      <c r="INP55" s="781"/>
      <c r="INQ55" s="781"/>
      <c r="INR55" s="781"/>
      <c r="INS55" s="781"/>
      <c r="INT55" s="781"/>
      <c r="INU55" s="781"/>
      <c r="INV55" s="781"/>
      <c r="INW55" s="781"/>
      <c r="INX55" s="781"/>
      <c r="INY55" s="781"/>
      <c r="INZ55" s="781"/>
      <c r="IOA55" s="781"/>
      <c r="IOB55" s="781"/>
      <c r="IOC55" s="781"/>
      <c r="IOD55" s="781"/>
      <c r="IOE55" s="781"/>
      <c r="IOF55" s="781"/>
      <c r="IOG55" s="781"/>
      <c r="IOH55" s="781"/>
      <c r="IOI55" s="781"/>
      <c r="IOJ55" s="781"/>
      <c r="IOK55" s="781"/>
      <c r="IOL55" s="781"/>
      <c r="IOM55" s="781"/>
      <c r="ION55" s="781"/>
      <c r="IOO55" s="781"/>
      <c r="IOP55" s="781"/>
      <c r="IOQ55" s="781"/>
      <c r="IOR55" s="781"/>
      <c r="IOS55" s="781"/>
      <c r="IOT55" s="781"/>
      <c r="IOU55" s="781"/>
      <c r="IOV55" s="781"/>
      <c r="IOW55" s="781"/>
      <c r="IOX55" s="781"/>
      <c r="IOY55" s="781"/>
      <c r="IOZ55" s="781"/>
      <c r="IPA55" s="781"/>
      <c r="IPB55" s="781"/>
      <c r="IPC55" s="781"/>
      <c r="IPD55" s="781"/>
      <c r="IPE55" s="781"/>
      <c r="IPF55" s="781"/>
      <c r="IPG55" s="781"/>
      <c r="IPH55" s="781"/>
      <c r="IPI55" s="781"/>
      <c r="IPJ55" s="781"/>
      <c r="IPK55" s="781"/>
      <c r="IPL55" s="781"/>
      <c r="IPM55" s="781"/>
      <c r="IPN55" s="781"/>
      <c r="IPO55" s="781"/>
      <c r="IPP55" s="781"/>
      <c r="IPQ55" s="781"/>
      <c r="IPR55" s="781"/>
      <c r="IPS55" s="781"/>
      <c r="IPT55" s="781"/>
      <c r="IPU55" s="781"/>
      <c r="IPV55" s="781"/>
      <c r="IPW55" s="781"/>
      <c r="IPX55" s="781"/>
      <c r="IPY55" s="781"/>
      <c r="IPZ55" s="781"/>
      <c r="IQA55" s="781"/>
      <c r="IQB55" s="781"/>
      <c r="IQC55" s="781"/>
      <c r="IQD55" s="781"/>
      <c r="IQE55" s="781"/>
      <c r="IQF55" s="781"/>
      <c r="IQG55" s="781"/>
      <c r="IQH55" s="781"/>
      <c r="IQI55" s="781"/>
      <c r="IQJ55" s="781"/>
      <c r="IQK55" s="781"/>
      <c r="IQL55" s="781"/>
      <c r="IQM55" s="781"/>
      <c r="IQN55" s="781"/>
      <c r="IQO55" s="781"/>
      <c r="IQP55" s="781"/>
      <c r="IQQ55" s="781"/>
      <c r="IQR55" s="781"/>
      <c r="IQS55" s="781"/>
      <c r="IQT55" s="781"/>
      <c r="IQU55" s="781"/>
      <c r="IQV55" s="781"/>
      <c r="IQW55" s="781"/>
      <c r="IQX55" s="781"/>
      <c r="IQY55" s="781"/>
      <c r="IQZ55" s="781"/>
      <c r="IRA55" s="781"/>
      <c r="IRB55" s="781"/>
      <c r="IRC55" s="781"/>
      <c r="IRD55" s="781"/>
      <c r="IRE55" s="781"/>
      <c r="IRF55" s="781"/>
      <c r="IRG55" s="781"/>
      <c r="IRH55" s="781"/>
      <c r="IRI55" s="781"/>
      <c r="IRJ55" s="781"/>
      <c r="IRK55" s="781"/>
      <c r="IRL55" s="781"/>
      <c r="IRM55" s="781"/>
      <c r="IRN55" s="781"/>
      <c r="IRO55" s="781"/>
      <c r="IRP55" s="781"/>
      <c r="IRQ55" s="781"/>
      <c r="IRR55" s="781"/>
      <c r="IRS55" s="781"/>
      <c r="IRT55" s="781"/>
      <c r="IRU55" s="781"/>
      <c r="IRV55" s="781"/>
      <c r="IRW55" s="781"/>
      <c r="IRX55" s="781"/>
      <c r="IRY55" s="781"/>
      <c r="IRZ55" s="781"/>
      <c r="ISA55" s="781"/>
      <c r="ISB55" s="781"/>
      <c r="ISC55" s="781"/>
      <c r="ISD55" s="781"/>
      <c r="ISE55" s="781"/>
      <c r="ISF55" s="781"/>
      <c r="ISG55" s="781"/>
      <c r="ISH55" s="781"/>
      <c r="ISI55" s="781"/>
      <c r="ISJ55" s="781"/>
      <c r="ISK55" s="781"/>
      <c r="ISL55" s="781"/>
      <c r="ISM55" s="781"/>
      <c r="ISN55" s="781"/>
      <c r="ISO55" s="781"/>
      <c r="ISP55" s="781"/>
      <c r="ISQ55" s="781"/>
      <c r="ISR55" s="781"/>
      <c r="ISS55" s="781"/>
      <c r="IST55" s="781"/>
      <c r="ISU55" s="781"/>
      <c r="ISV55" s="781"/>
      <c r="ISW55" s="781"/>
      <c r="ISX55" s="781"/>
      <c r="ISY55" s="781"/>
      <c r="ISZ55" s="781"/>
      <c r="ITA55" s="781"/>
      <c r="ITB55" s="781"/>
      <c r="ITC55" s="781"/>
      <c r="ITD55" s="781"/>
      <c r="ITE55" s="781"/>
      <c r="ITF55" s="781"/>
      <c r="ITG55" s="781"/>
      <c r="ITH55" s="781"/>
      <c r="ITI55" s="781"/>
      <c r="ITJ55" s="781"/>
      <c r="ITK55" s="781"/>
      <c r="ITL55" s="781"/>
      <c r="ITM55" s="781"/>
      <c r="ITN55" s="781"/>
      <c r="ITO55" s="781"/>
      <c r="ITP55" s="781"/>
      <c r="ITQ55" s="781"/>
      <c r="ITR55" s="781"/>
      <c r="ITS55" s="781"/>
      <c r="ITT55" s="781"/>
      <c r="ITU55" s="781"/>
      <c r="ITV55" s="781"/>
      <c r="ITW55" s="781"/>
      <c r="ITX55" s="781"/>
      <c r="ITY55" s="781"/>
      <c r="ITZ55" s="781"/>
      <c r="IUA55" s="781"/>
      <c r="IUB55" s="781"/>
      <c r="IUC55" s="781"/>
      <c r="IUD55" s="781"/>
      <c r="IUE55" s="781"/>
      <c r="IUF55" s="781"/>
      <c r="IUG55" s="781"/>
      <c r="IUH55" s="781"/>
      <c r="IUI55" s="781"/>
      <c r="IUJ55" s="781"/>
      <c r="IUK55" s="781"/>
      <c r="IUL55" s="781"/>
      <c r="IUM55" s="781"/>
      <c r="IUN55" s="781"/>
      <c r="IUO55" s="781"/>
      <c r="IUP55" s="781"/>
      <c r="IUQ55" s="781"/>
      <c r="IUR55" s="781"/>
      <c r="IUS55" s="781"/>
      <c r="IUT55" s="781"/>
      <c r="IUU55" s="781"/>
      <c r="IUV55" s="781"/>
      <c r="IUW55" s="781"/>
      <c r="IUX55" s="781"/>
      <c r="IUY55" s="781"/>
      <c r="IUZ55" s="781"/>
      <c r="IVA55" s="781"/>
      <c r="IVB55" s="781"/>
      <c r="IVC55" s="781"/>
      <c r="IVD55" s="781"/>
      <c r="IVE55" s="781"/>
      <c r="IVF55" s="781"/>
      <c r="IVG55" s="781"/>
      <c r="IVH55" s="781"/>
      <c r="IVI55" s="781"/>
      <c r="IVJ55" s="781"/>
      <c r="IVK55" s="781"/>
      <c r="IVL55" s="781"/>
      <c r="IVM55" s="781"/>
      <c r="IVN55" s="781"/>
      <c r="IVO55" s="781"/>
      <c r="IVP55" s="781"/>
      <c r="IVQ55" s="781"/>
      <c r="IVR55" s="781"/>
      <c r="IVS55" s="781"/>
      <c r="IVT55" s="781"/>
      <c r="IVU55" s="781"/>
      <c r="IVV55" s="781"/>
      <c r="IVW55" s="781"/>
      <c r="IVX55" s="781"/>
      <c r="IVY55" s="781"/>
      <c r="IVZ55" s="781"/>
      <c r="IWA55" s="781"/>
      <c r="IWB55" s="781"/>
      <c r="IWC55" s="781"/>
      <c r="IWD55" s="781"/>
      <c r="IWE55" s="781"/>
      <c r="IWF55" s="781"/>
      <c r="IWG55" s="781"/>
      <c r="IWH55" s="781"/>
      <c r="IWI55" s="781"/>
      <c r="IWJ55" s="781"/>
      <c r="IWK55" s="781"/>
      <c r="IWL55" s="781"/>
      <c r="IWM55" s="781"/>
      <c r="IWN55" s="781"/>
      <c r="IWO55" s="781"/>
      <c r="IWP55" s="781"/>
      <c r="IWQ55" s="781"/>
      <c r="IWR55" s="781"/>
      <c r="IWS55" s="781"/>
      <c r="IWT55" s="781"/>
      <c r="IWU55" s="781"/>
      <c r="IWV55" s="781"/>
      <c r="IWW55" s="781"/>
      <c r="IWX55" s="781"/>
      <c r="IWY55" s="781"/>
      <c r="IWZ55" s="781"/>
      <c r="IXA55" s="781"/>
      <c r="IXB55" s="781"/>
      <c r="IXC55" s="781"/>
      <c r="IXD55" s="781"/>
      <c r="IXE55" s="781"/>
      <c r="IXF55" s="781"/>
      <c r="IXG55" s="781"/>
      <c r="IXH55" s="781"/>
      <c r="IXI55" s="781"/>
      <c r="IXJ55" s="781"/>
      <c r="IXK55" s="781"/>
      <c r="IXL55" s="781"/>
      <c r="IXM55" s="781"/>
      <c r="IXN55" s="781"/>
      <c r="IXO55" s="781"/>
      <c r="IXP55" s="781"/>
      <c r="IXQ55" s="781"/>
      <c r="IXR55" s="781"/>
      <c r="IXS55" s="781"/>
      <c r="IXT55" s="781"/>
      <c r="IXU55" s="781"/>
      <c r="IXV55" s="781"/>
      <c r="IXW55" s="781"/>
      <c r="IXX55" s="781"/>
      <c r="IXY55" s="781"/>
      <c r="IXZ55" s="781"/>
      <c r="IYA55" s="781"/>
      <c r="IYB55" s="781"/>
      <c r="IYC55" s="781"/>
      <c r="IYD55" s="781"/>
      <c r="IYE55" s="781"/>
      <c r="IYF55" s="781"/>
      <c r="IYG55" s="781"/>
      <c r="IYH55" s="781"/>
      <c r="IYI55" s="781"/>
      <c r="IYJ55" s="781"/>
      <c r="IYK55" s="781"/>
      <c r="IYL55" s="781"/>
      <c r="IYM55" s="781"/>
      <c r="IYN55" s="781"/>
      <c r="IYO55" s="781"/>
      <c r="IYP55" s="781"/>
      <c r="IYQ55" s="781"/>
      <c r="IYR55" s="781"/>
      <c r="IYS55" s="781"/>
      <c r="IYT55" s="781"/>
      <c r="IYU55" s="781"/>
      <c r="IYV55" s="781"/>
      <c r="IYW55" s="781"/>
      <c r="IYX55" s="781"/>
      <c r="IYY55" s="781"/>
      <c r="IYZ55" s="781"/>
      <c r="IZA55" s="781"/>
      <c r="IZB55" s="781"/>
      <c r="IZC55" s="781"/>
      <c r="IZD55" s="781"/>
      <c r="IZE55" s="781"/>
      <c r="IZF55" s="781"/>
      <c r="IZG55" s="781"/>
      <c r="IZH55" s="781"/>
      <c r="IZI55" s="781"/>
      <c r="IZJ55" s="781"/>
      <c r="IZK55" s="781"/>
      <c r="IZL55" s="781"/>
      <c r="IZM55" s="781"/>
      <c r="IZN55" s="781"/>
      <c r="IZO55" s="781"/>
      <c r="IZP55" s="781"/>
      <c r="IZQ55" s="781"/>
      <c r="IZR55" s="781"/>
      <c r="IZS55" s="781"/>
      <c r="IZT55" s="781"/>
      <c r="IZU55" s="781"/>
      <c r="IZV55" s="781"/>
      <c r="IZW55" s="781"/>
      <c r="IZX55" s="781"/>
      <c r="IZY55" s="781"/>
      <c r="IZZ55" s="781"/>
      <c r="JAA55" s="781"/>
      <c r="JAB55" s="781"/>
      <c r="JAC55" s="781"/>
      <c r="JAD55" s="781"/>
      <c r="JAE55" s="781"/>
      <c r="JAF55" s="781"/>
      <c r="JAG55" s="781"/>
      <c r="JAH55" s="781"/>
      <c r="JAI55" s="781"/>
      <c r="JAJ55" s="781"/>
      <c r="JAK55" s="781"/>
      <c r="JAL55" s="781"/>
      <c r="JAM55" s="781"/>
      <c r="JAN55" s="781"/>
      <c r="JAO55" s="781"/>
      <c r="JAP55" s="781"/>
      <c r="JAQ55" s="781"/>
      <c r="JAR55" s="781"/>
      <c r="JAS55" s="781"/>
      <c r="JAT55" s="781"/>
      <c r="JAU55" s="781"/>
      <c r="JAV55" s="781"/>
      <c r="JAW55" s="781"/>
      <c r="JAX55" s="781"/>
      <c r="JAY55" s="781"/>
      <c r="JAZ55" s="781"/>
      <c r="JBA55" s="781"/>
      <c r="JBB55" s="781"/>
      <c r="JBC55" s="781"/>
      <c r="JBD55" s="781"/>
      <c r="JBE55" s="781"/>
      <c r="JBF55" s="781"/>
      <c r="JBG55" s="781"/>
      <c r="JBH55" s="781"/>
      <c r="JBI55" s="781"/>
      <c r="JBJ55" s="781"/>
      <c r="JBK55" s="781"/>
      <c r="JBL55" s="781"/>
      <c r="JBM55" s="781"/>
      <c r="JBN55" s="781"/>
      <c r="JBO55" s="781"/>
      <c r="JBP55" s="781"/>
      <c r="JBQ55" s="781"/>
      <c r="JBR55" s="781"/>
      <c r="JBS55" s="781"/>
      <c r="JBT55" s="781"/>
      <c r="JBU55" s="781"/>
      <c r="JBV55" s="781"/>
      <c r="JBW55" s="781"/>
      <c r="JBX55" s="781"/>
      <c r="JBY55" s="781"/>
      <c r="JBZ55" s="781"/>
      <c r="JCA55" s="781"/>
      <c r="JCB55" s="781"/>
      <c r="JCC55" s="781"/>
      <c r="JCD55" s="781"/>
      <c r="JCE55" s="781"/>
      <c r="JCF55" s="781"/>
      <c r="JCG55" s="781"/>
      <c r="JCH55" s="781"/>
      <c r="JCI55" s="781"/>
      <c r="JCJ55" s="781"/>
      <c r="JCK55" s="781"/>
      <c r="JCL55" s="781"/>
      <c r="JCM55" s="781"/>
      <c r="JCN55" s="781"/>
      <c r="JCO55" s="781"/>
      <c r="JCP55" s="781"/>
      <c r="JCQ55" s="781"/>
      <c r="JCR55" s="781"/>
      <c r="JCS55" s="781"/>
      <c r="JCT55" s="781"/>
      <c r="JCU55" s="781"/>
      <c r="JCV55" s="781"/>
      <c r="JCW55" s="781"/>
      <c r="JCX55" s="781"/>
      <c r="JCY55" s="781"/>
      <c r="JCZ55" s="781"/>
      <c r="JDA55" s="781"/>
      <c r="JDB55" s="781"/>
      <c r="JDC55" s="781"/>
      <c r="JDD55" s="781"/>
      <c r="JDE55" s="781"/>
      <c r="JDF55" s="781"/>
      <c r="JDG55" s="781"/>
      <c r="JDH55" s="781"/>
      <c r="JDI55" s="781"/>
      <c r="JDJ55" s="781"/>
      <c r="JDK55" s="781"/>
      <c r="JDL55" s="781"/>
      <c r="JDM55" s="781"/>
      <c r="JDN55" s="781"/>
      <c r="JDO55" s="781"/>
      <c r="JDP55" s="781"/>
      <c r="JDQ55" s="781"/>
      <c r="JDR55" s="781"/>
      <c r="JDS55" s="781"/>
      <c r="JDT55" s="781"/>
      <c r="JDU55" s="781"/>
      <c r="JDV55" s="781"/>
      <c r="JDW55" s="781"/>
      <c r="JDX55" s="781"/>
      <c r="JDY55" s="781"/>
      <c r="JDZ55" s="781"/>
      <c r="JEA55" s="781"/>
      <c r="JEB55" s="781"/>
      <c r="JEC55" s="781"/>
      <c r="JED55" s="781"/>
      <c r="JEE55" s="781"/>
      <c r="JEF55" s="781"/>
      <c r="JEG55" s="781"/>
      <c r="JEH55" s="781"/>
      <c r="JEI55" s="781"/>
      <c r="JEJ55" s="781"/>
      <c r="JEK55" s="781"/>
      <c r="JEL55" s="781"/>
      <c r="JEM55" s="781"/>
      <c r="JEN55" s="781"/>
      <c r="JEO55" s="781"/>
      <c r="JEP55" s="781"/>
      <c r="JEQ55" s="781"/>
      <c r="JER55" s="781"/>
      <c r="JES55" s="781"/>
      <c r="JET55" s="781"/>
      <c r="JEU55" s="781"/>
      <c r="JEV55" s="781"/>
      <c r="JEW55" s="781"/>
      <c r="JEX55" s="781"/>
      <c r="JEY55" s="781"/>
      <c r="JEZ55" s="781"/>
      <c r="JFA55" s="781"/>
      <c r="JFB55" s="781"/>
      <c r="JFC55" s="781"/>
      <c r="JFD55" s="781"/>
      <c r="JFE55" s="781"/>
      <c r="JFF55" s="781"/>
      <c r="JFG55" s="781"/>
      <c r="JFH55" s="781"/>
      <c r="JFI55" s="781"/>
      <c r="JFJ55" s="781"/>
      <c r="JFK55" s="781"/>
      <c r="JFL55" s="781"/>
      <c r="JFM55" s="781"/>
      <c r="JFN55" s="781"/>
      <c r="JFO55" s="781"/>
      <c r="JFP55" s="781"/>
      <c r="JFQ55" s="781"/>
      <c r="JFR55" s="781"/>
      <c r="JFS55" s="781"/>
      <c r="JFT55" s="781"/>
      <c r="JFU55" s="781"/>
      <c r="JFV55" s="781"/>
      <c r="JFW55" s="781"/>
      <c r="JFX55" s="781"/>
      <c r="JFY55" s="781"/>
      <c r="JFZ55" s="781"/>
      <c r="JGA55" s="781"/>
      <c r="JGB55" s="781"/>
      <c r="JGC55" s="781"/>
      <c r="JGD55" s="781"/>
      <c r="JGE55" s="781"/>
      <c r="JGF55" s="781"/>
      <c r="JGG55" s="781"/>
      <c r="JGH55" s="781"/>
      <c r="JGI55" s="781"/>
      <c r="JGJ55" s="781"/>
      <c r="JGK55" s="781"/>
      <c r="JGL55" s="781"/>
      <c r="JGM55" s="781"/>
      <c r="JGN55" s="781"/>
      <c r="JGO55" s="781"/>
      <c r="JGP55" s="781"/>
      <c r="JGQ55" s="781"/>
      <c r="JGR55" s="781"/>
      <c r="JGS55" s="781"/>
      <c r="JGT55" s="781"/>
      <c r="JGU55" s="781"/>
      <c r="JGV55" s="781"/>
      <c r="JGW55" s="781"/>
      <c r="JGX55" s="781"/>
      <c r="JGY55" s="781"/>
      <c r="JGZ55" s="781"/>
      <c r="JHA55" s="781"/>
      <c r="JHB55" s="781"/>
      <c r="JHC55" s="781"/>
      <c r="JHD55" s="781"/>
      <c r="JHE55" s="781"/>
      <c r="JHF55" s="781"/>
      <c r="JHG55" s="781"/>
      <c r="JHH55" s="781"/>
      <c r="JHI55" s="781"/>
      <c r="JHJ55" s="781"/>
      <c r="JHK55" s="781"/>
      <c r="JHL55" s="781"/>
      <c r="JHM55" s="781"/>
      <c r="JHN55" s="781"/>
      <c r="JHO55" s="781"/>
      <c r="JHP55" s="781"/>
      <c r="JHQ55" s="781"/>
      <c r="JHR55" s="781"/>
      <c r="JHS55" s="781"/>
      <c r="JHT55" s="781"/>
      <c r="JHU55" s="781"/>
      <c r="JHV55" s="781"/>
      <c r="JHW55" s="781"/>
      <c r="JHX55" s="781"/>
      <c r="JHY55" s="781"/>
      <c r="JHZ55" s="781"/>
      <c r="JIA55" s="781"/>
      <c r="JIB55" s="781"/>
      <c r="JIC55" s="781"/>
      <c r="JID55" s="781"/>
      <c r="JIE55" s="781"/>
      <c r="JIF55" s="781"/>
      <c r="JIG55" s="781"/>
      <c r="JIH55" s="781"/>
      <c r="JII55" s="781"/>
      <c r="JIJ55" s="781"/>
      <c r="JIK55" s="781"/>
      <c r="JIL55" s="781"/>
      <c r="JIM55" s="781"/>
      <c r="JIN55" s="781"/>
      <c r="JIO55" s="781"/>
      <c r="JIP55" s="781"/>
      <c r="JIQ55" s="781"/>
      <c r="JIR55" s="781"/>
      <c r="JIS55" s="781"/>
      <c r="JIT55" s="781"/>
      <c r="JIU55" s="781"/>
      <c r="JIV55" s="781"/>
      <c r="JIW55" s="781"/>
      <c r="JIX55" s="781"/>
      <c r="JIY55" s="781"/>
      <c r="JIZ55" s="781"/>
      <c r="JJA55" s="781"/>
      <c r="JJB55" s="781"/>
      <c r="JJC55" s="781"/>
      <c r="JJD55" s="781"/>
      <c r="JJE55" s="781"/>
      <c r="JJF55" s="781"/>
      <c r="JJG55" s="781"/>
      <c r="JJH55" s="781"/>
      <c r="JJI55" s="781"/>
      <c r="JJJ55" s="781"/>
      <c r="JJK55" s="781"/>
      <c r="JJL55" s="781"/>
      <c r="JJM55" s="781"/>
      <c r="JJN55" s="781"/>
      <c r="JJO55" s="781"/>
      <c r="JJP55" s="781"/>
      <c r="JJQ55" s="781"/>
      <c r="JJR55" s="781"/>
      <c r="JJS55" s="781"/>
      <c r="JJT55" s="781"/>
      <c r="JJU55" s="781"/>
      <c r="JJV55" s="781"/>
      <c r="JJW55" s="781"/>
      <c r="JJX55" s="781"/>
      <c r="JJY55" s="781"/>
      <c r="JJZ55" s="781"/>
      <c r="JKA55" s="781"/>
      <c r="JKB55" s="781"/>
      <c r="JKC55" s="781"/>
      <c r="JKD55" s="781"/>
      <c r="JKE55" s="781"/>
      <c r="JKF55" s="781"/>
      <c r="JKG55" s="781"/>
      <c r="JKH55" s="781"/>
      <c r="JKI55" s="781"/>
      <c r="JKJ55" s="781"/>
      <c r="JKK55" s="781"/>
      <c r="JKL55" s="781"/>
      <c r="JKM55" s="781"/>
      <c r="JKN55" s="781"/>
      <c r="JKO55" s="781"/>
      <c r="JKP55" s="781"/>
      <c r="JKQ55" s="781"/>
      <c r="JKR55" s="781"/>
      <c r="JKS55" s="781"/>
      <c r="JKT55" s="781"/>
      <c r="JKU55" s="781"/>
      <c r="JKV55" s="781"/>
      <c r="JKW55" s="781"/>
      <c r="JKX55" s="781"/>
      <c r="JKY55" s="781"/>
      <c r="JKZ55" s="781"/>
      <c r="JLA55" s="781"/>
      <c r="JLB55" s="781"/>
      <c r="JLC55" s="781"/>
      <c r="JLD55" s="781"/>
      <c r="JLE55" s="781"/>
      <c r="JLF55" s="781"/>
      <c r="JLG55" s="781"/>
      <c r="JLH55" s="781"/>
      <c r="JLI55" s="781"/>
      <c r="JLJ55" s="781"/>
      <c r="JLK55" s="781"/>
      <c r="JLL55" s="781"/>
      <c r="JLM55" s="781"/>
      <c r="JLN55" s="781"/>
      <c r="JLO55" s="781"/>
      <c r="JLP55" s="781"/>
      <c r="JLQ55" s="781"/>
      <c r="JLR55" s="781"/>
      <c r="JLS55" s="781"/>
      <c r="JLT55" s="781"/>
      <c r="JLU55" s="781"/>
      <c r="JLV55" s="781"/>
      <c r="JLW55" s="781"/>
      <c r="JLX55" s="781"/>
      <c r="JLY55" s="781"/>
      <c r="JLZ55" s="781"/>
      <c r="JMA55" s="781"/>
      <c r="JMB55" s="781"/>
      <c r="JMC55" s="781"/>
      <c r="JMD55" s="781"/>
      <c r="JME55" s="781"/>
      <c r="JMF55" s="781"/>
      <c r="JMG55" s="781"/>
      <c r="JMH55" s="781"/>
      <c r="JMI55" s="781"/>
      <c r="JMJ55" s="781"/>
      <c r="JMK55" s="781"/>
      <c r="JML55" s="781"/>
      <c r="JMM55" s="781"/>
      <c r="JMN55" s="781"/>
      <c r="JMO55" s="781"/>
      <c r="JMP55" s="781"/>
      <c r="JMQ55" s="781"/>
      <c r="JMR55" s="781"/>
      <c r="JMS55" s="781"/>
      <c r="JMT55" s="781"/>
      <c r="JMU55" s="781"/>
      <c r="JMV55" s="781"/>
      <c r="JMW55" s="781"/>
      <c r="JMX55" s="781"/>
      <c r="JMY55" s="781"/>
      <c r="JMZ55" s="781"/>
      <c r="JNA55" s="781"/>
      <c r="JNB55" s="781"/>
      <c r="JNC55" s="781"/>
      <c r="JND55" s="781"/>
      <c r="JNE55" s="781"/>
      <c r="JNF55" s="781"/>
      <c r="JNG55" s="781"/>
      <c r="JNH55" s="781"/>
      <c r="JNI55" s="781"/>
      <c r="JNJ55" s="781"/>
      <c r="JNK55" s="781"/>
      <c r="JNL55" s="781"/>
      <c r="JNM55" s="781"/>
      <c r="JNN55" s="781"/>
      <c r="JNO55" s="781"/>
      <c r="JNP55" s="781"/>
      <c r="JNQ55" s="781"/>
      <c r="JNR55" s="781"/>
      <c r="JNS55" s="781"/>
      <c r="JNT55" s="781"/>
      <c r="JNU55" s="781"/>
      <c r="JNV55" s="781"/>
      <c r="JNW55" s="781"/>
      <c r="JNX55" s="781"/>
      <c r="JNY55" s="781"/>
      <c r="JNZ55" s="781"/>
      <c r="JOA55" s="781"/>
      <c r="JOB55" s="781"/>
      <c r="JOC55" s="781"/>
      <c r="JOD55" s="781"/>
      <c r="JOE55" s="781"/>
      <c r="JOF55" s="781"/>
      <c r="JOG55" s="781"/>
      <c r="JOH55" s="781"/>
      <c r="JOI55" s="781"/>
      <c r="JOJ55" s="781"/>
      <c r="JOK55" s="781"/>
      <c r="JOL55" s="781"/>
      <c r="JOM55" s="781"/>
      <c r="JON55" s="781"/>
      <c r="JOO55" s="781"/>
      <c r="JOP55" s="781"/>
      <c r="JOQ55" s="781"/>
      <c r="JOR55" s="781"/>
      <c r="JOS55" s="781"/>
      <c r="JOT55" s="781"/>
      <c r="JOU55" s="781"/>
      <c r="JOV55" s="781"/>
      <c r="JOW55" s="781"/>
      <c r="JOX55" s="781"/>
      <c r="JOY55" s="781"/>
      <c r="JOZ55" s="781"/>
      <c r="JPA55" s="781"/>
      <c r="JPB55" s="781"/>
      <c r="JPC55" s="781"/>
      <c r="JPD55" s="781"/>
      <c r="JPE55" s="781"/>
      <c r="JPF55" s="781"/>
      <c r="JPG55" s="781"/>
      <c r="JPH55" s="781"/>
      <c r="JPI55" s="781"/>
      <c r="JPJ55" s="781"/>
      <c r="JPK55" s="781"/>
      <c r="JPL55" s="781"/>
      <c r="JPM55" s="781"/>
      <c r="JPN55" s="781"/>
      <c r="JPO55" s="781"/>
      <c r="JPP55" s="781"/>
      <c r="JPQ55" s="781"/>
      <c r="JPR55" s="781"/>
      <c r="JPS55" s="781"/>
      <c r="JPT55" s="781"/>
      <c r="JPU55" s="781"/>
      <c r="JPV55" s="781"/>
      <c r="JPW55" s="781"/>
      <c r="JPX55" s="781"/>
      <c r="JPY55" s="781"/>
      <c r="JPZ55" s="781"/>
      <c r="JQA55" s="781"/>
      <c r="JQB55" s="781"/>
      <c r="JQC55" s="781"/>
      <c r="JQD55" s="781"/>
      <c r="JQE55" s="781"/>
      <c r="JQF55" s="781"/>
      <c r="JQG55" s="781"/>
      <c r="JQH55" s="781"/>
      <c r="JQI55" s="781"/>
      <c r="JQJ55" s="781"/>
      <c r="JQK55" s="781"/>
      <c r="JQL55" s="781"/>
      <c r="JQM55" s="781"/>
      <c r="JQN55" s="781"/>
      <c r="JQO55" s="781"/>
      <c r="JQP55" s="781"/>
      <c r="JQQ55" s="781"/>
      <c r="JQR55" s="781"/>
      <c r="JQS55" s="781"/>
      <c r="JQT55" s="781"/>
      <c r="JQU55" s="781"/>
      <c r="JQV55" s="781"/>
      <c r="JQW55" s="781"/>
      <c r="JQX55" s="781"/>
      <c r="JQY55" s="781"/>
      <c r="JQZ55" s="781"/>
      <c r="JRA55" s="781"/>
      <c r="JRB55" s="781"/>
      <c r="JRC55" s="781"/>
      <c r="JRD55" s="781"/>
      <c r="JRE55" s="781"/>
      <c r="JRF55" s="781"/>
      <c r="JRG55" s="781"/>
      <c r="JRH55" s="781"/>
      <c r="JRI55" s="781"/>
      <c r="JRJ55" s="781"/>
      <c r="JRK55" s="781"/>
      <c r="JRL55" s="781"/>
      <c r="JRM55" s="781"/>
      <c r="JRN55" s="781"/>
      <c r="JRO55" s="781"/>
      <c r="JRP55" s="781"/>
      <c r="JRQ55" s="781"/>
      <c r="JRR55" s="781"/>
      <c r="JRS55" s="781"/>
      <c r="JRT55" s="781"/>
      <c r="JRU55" s="781"/>
      <c r="JRV55" s="781"/>
      <c r="JRW55" s="781"/>
      <c r="JRX55" s="781"/>
      <c r="JRY55" s="781"/>
      <c r="JRZ55" s="781"/>
      <c r="JSA55" s="781"/>
      <c r="JSB55" s="781"/>
      <c r="JSC55" s="781"/>
      <c r="JSD55" s="781"/>
      <c r="JSE55" s="781"/>
      <c r="JSF55" s="781"/>
      <c r="JSG55" s="781"/>
      <c r="JSH55" s="781"/>
      <c r="JSI55" s="781"/>
      <c r="JSJ55" s="781"/>
      <c r="JSK55" s="781"/>
      <c r="JSL55" s="781"/>
      <c r="JSM55" s="781"/>
      <c r="JSN55" s="781"/>
      <c r="JSO55" s="781"/>
      <c r="JSP55" s="781"/>
      <c r="JSQ55" s="781"/>
      <c r="JSR55" s="781"/>
      <c r="JSS55" s="781"/>
      <c r="JST55" s="781"/>
      <c r="JSU55" s="781"/>
      <c r="JSV55" s="781"/>
      <c r="JSW55" s="781"/>
      <c r="JSX55" s="781"/>
      <c r="JSY55" s="781"/>
      <c r="JSZ55" s="781"/>
      <c r="JTA55" s="781"/>
      <c r="JTB55" s="781"/>
      <c r="JTC55" s="781"/>
      <c r="JTD55" s="781"/>
      <c r="JTE55" s="781"/>
      <c r="JTF55" s="781"/>
      <c r="JTG55" s="781"/>
      <c r="JTH55" s="781"/>
      <c r="JTI55" s="781"/>
      <c r="JTJ55" s="781"/>
      <c r="JTK55" s="781"/>
      <c r="JTL55" s="781"/>
      <c r="JTM55" s="781"/>
      <c r="JTN55" s="781"/>
      <c r="JTO55" s="781"/>
      <c r="JTP55" s="781"/>
      <c r="JTQ55" s="781"/>
      <c r="JTR55" s="781"/>
      <c r="JTS55" s="781"/>
      <c r="JTT55" s="781"/>
      <c r="JTU55" s="781"/>
      <c r="JTV55" s="781"/>
      <c r="JTW55" s="781"/>
      <c r="JTX55" s="781"/>
      <c r="JTY55" s="781"/>
      <c r="JTZ55" s="781"/>
      <c r="JUA55" s="781"/>
      <c r="JUB55" s="781"/>
      <c r="JUC55" s="781"/>
      <c r="JUD55" s="781"/>
      <c r="JUE55" s="781"/>
      <c r="JUF55" s="781"/>
      <c r="JUG55" s="781"/>
      <c r="JUH55" s="781"/>
      <c r="JUI55" s="781"/>
      <c r="JUJ55" s="781"/>
      <c r="JUK55" s="781"/>
      <c r="JUL55" s="781"/>
      <c r="JUM55" s="781"/>
      <c r="JUN55" s="781"/>
      <c r="JUO55" s="781"/>
      <c r="JUP55" s="781"/>
      <c r="JUQ55" s="781"/>
      <c r="JUR55" s="781"/>
      <c r="JUS55" s="781"/>
      <c r="JUT55" s="781"/>
      <c r="JUU55" s="781"/>
      <c r="JUV55" s="781"/>
      <c r="JUW55" s="781"/>
      <c r="JUX55" s="781"/>
      <c r="JUY55" s="781"/>
      <c r="JUZ55" s="781"/>
      <c r="JVA55" s="781"/>
      <c r="JVB55" s="781"/>
      <c r="JVC55" s="781"/>
      <c r="JVD55" s="781"/>
      <c r="JVE55" s="781"/>
      <c r="JVF55" s="781"/>
      <c r="JVG55" s="781"/>
      <c r="JVH55" s="781"/>
      <c r="JVI55" s="781"/>
      <c r="JVJ55" s="781"/>
      <c r="JVK55" s="781"/>
      <c r="JVL55" s="781"/>
      <c r="JVM55" s="781"/>
      <c r="JVN55" s="781"/>
      <c r="JVO55" s="781"/>
      <c r="JVP55" s="781"/>
      <c r="JVQ55" s="781"/>
      <c r="JVR55" s="781"/>
      <c r="JVS55" s="781"/>
      <c r="JVT55" s="781"/>
      <c r="JVU55" s="781"/>
      <c r="JVV55" s="781"/>
      <c r="JVW55" s="781"/>
      <c r="JVX55" s="781"/>
      <c r="JVY55" s="781"/>
      <c r="JVZ55" s="781"/>
      <c r="JWA55" s="781"/>
      <c r="JWB55" s="781"/>
      <c r="JWC55" s="781"/>
      <c r="JWD55" s="781"/>
      <c r="JWE55" s="781"/>
      <c r="JWF55" s="781"/>
      <c r="JWG55" s="781"/>
      <c r="JWH55" s="781"/>
      <c r="JWI55" s="781"/>
      <c r="JWJ55" s="781"/>
      <c r="JWK55" s="781"/>
      <c r="JWL55" s="781"/>
      <c r="JWM55" s="781"/>
      <c r="JWN55" s="781"/>
      <c r="JWO55" s="781"/>
      <c r="JWP55" s="781"/>
      <c r="JWQ55" s="781"/>
      <c r="JWR55" s="781"/>
      <c r="JWS55" s="781"/>
      <c r="JWT55" s="781"/>
      <c r="JWU55" s="781"/>
      <c r="JWV55" s="781"/>
      <c r="JWW55" s="781"/>
      <c r="JWX55" s="781"/>
      <c r="JWY55" s="781"/>
      <c r="JWZ55" s="781"/>
      <c r="JXA55" s="781"/>
      <c r="JXB55" s="781"/>
      <c r="JXC55" s="781"/>
      <c r="JXD55" s="781"/>
      <c r="JXE55" s="781"/>
      <c r="JXF55" s="781"/>
      <c r="JXG55" s="781"/>
      <c r="JXH55" s="781"/>
      <c r="JXI55" s="781"/>
      <c r="JXJ55" s="781"/>
      <c r="JXK55" s="781"/>
      <c r="JXL55" s="781"/>
      <c r="JXM55" s="781"/>
      <c r="JXN55" s="781"/>
      <c r="JXO55" s="781"/>
      <c r="JXP55" s="781"/>
      <c r="JXQ55" s="781"/>
      <c r="JXR55" s="781"/>
      <c r="JXS55" s="781"/>
      <c r="JXT55" s="781"/>
      <c r="JXU55" s="781"/>
      <c r="JXV55" s="781"/>
      <c r="JXW55" s="781"/>
      <c r="JXX55" s="781"/>
      <c r="JXY55" s="781"/>
      <c r="JXZ55" s="781"/>
      <c r="JYA55" s="781"/>
      <c r="JYB55" s="781"/>
      <c r="JYC55" s="781"/>
      <c r="JYD55" s="781"/>
      <c r="JYE55" s="781"/>
      <c r="JYF55" s="781"/>
      <c r="JYG55" s="781"/>
      <c r="JYH55" s="781"/>
      <c r="JYI55" s="781"/>
      <c r="JYJ55" s="781"/>
      <c r="JYK55" s="781"/>
      <c r="JYL55" s="781"/>
      <c r="JYM55" s="781"/>
      <c r="JYN55" s="781"/>
      <c r="JYO55" s="781"/>
      <c r="JYP55" s="781"/>
      <c r="JYQ55" s="781"/>
      <c r="JYR55" s="781"/>
      <c r="JYS55" s="781"/>
      <c r="JYT55" s="781"/>
      <c r="JYU55" s="781"/>
      <c r="JYV55" s="781"/>
      <c r="JYW55" s="781"/>
      <c r="JYX55" s="781"/>
      <c r="JYY55" s="781"/>
      <c r="JYZ55" s="781"/>
      <c r="JZA55" s="781"/>
      <c r="JZB55" s="781"/>
      <c r="JZC55" s="781"/>
      <c r="JZD55" s="781"/>
      <c r="JZE55" s="781"/>
      <c r="JZF55" s="781"/>
      <c r="JZG55" s="781"/>
      <c r="JZH55" s="781"/>
      <c r="JZI55" s="781"/>
      <c r="JZJ55" s="781"/>
      <c r="JZK55" s="781"/>
      <c r="JZL55" s="781"/>
      <c r="JZM55" s="781"/>
      <c r="JZN55" s="781"/>
      <c r="JZO55" s="781"/>
      <c r="JZP55" s="781"/>
      <c r="JZQ55" s="781"/>
      <c r="JZR55" s="781"/>
      <c r="JZS55" s="781"/>
      <c r="JZT55" s="781"/>
      <c r="JZU55" s="781"/>
      <c r="JZV55" s="781"/>
      <c r="JZW55" s="781"/>
      <c r="JZX55" s="781"/>
      <c r="JZY55" s="781"/>
      <c r="JZZ55" s="781"/>
      <c r="KAA55" s="781"/>
      <c r="KAB55" s="781"/>
      <c r="KAC55" s="781"/>
      <c r="KAD55" s="781"/>
      <c r="KAE55" s="781"/>
      <c r="KAF55" s="781"/>
      <c r="KAG55" s="781"/>
      <c r="KAH55" s="781"/>
      <c r="KAI55" s="781"/>
      <c r="KAJ55" s="781"/>
      <c r="KAK55" s="781"/>
      <c r="KAL55" s="781"/>
      <c r="KAM55" s="781"/>
      <c r="KAN55" s="781"/>
      <c r="KAO55" s="781"/>
      <c r="KAP55" s="781"/>
      <c r="KAQ55" s="781"/>
      <c r="KAR55" s="781"/>
      <c r="KAS55" s="781"/>
      <c r="KAT55" s="781"/>
      <c r="KAU55" s="781"/>
      <c r="KAV55" s="781"/>
      <c r="KAW55" s="781"/>
      <c r="KAX55" s="781"/>
      <c r="KAY55" s="781"/>
      <c r="KAZ55" s="781"/>
      <c r="KBA55" s="781"/>
      <c r="KBB55" s="781"/>
      <c r="KBC55" s="781"/>
      <c r="KBD55" s="781"/>
      <c r="KBE55" s="781"/>
      <c r="KBF55" s="781"/>
      <c r="KBG55" s="781"/>
      <c r="KBH55" s="781"/>
      <c r="KBI55" s="781"/>
      <c r="KBJ55" s="781"/>
      <c r="KBK55" s="781"/>
      <c r="KBL55" s="781"/>
      <c r="KBM55" s="781"/>
      <c r="KBN55" s="781"/>
      <c r="KBO55" s="781"/>
      <c r="KBP55" s="781"/>
      <c r="KBQ55" s="781"/>
      <c r="KBR55" s="781"/>
      <c r="KBS55" s="781"/>
      <c r="KBT55" s="781"/>
      <c r="KBU55" s="781"/>
      <c r="KBV55" s="781"/>
      <c r="KBW55" s="781"/>
      <c r="KBX55" s="781"/>
      <c r="KBY55" s="781"/>
      <c r="KBZ55" s="781"/>
      <c r="KCA55" s="781"/>
      <c r="KCB55" s="781"/>
      <c r="KCC55" s="781"/>
      <c r="KCD55" s="781"/>
      <c r="KCE55" s="781"/>
      <c r="KCF55" s="781"/>
      <c r="KCG55" s="781"/>
      <c r="KCH55" s="781"/>
      <c r="KCI55" s="781"/>
      <c r="KCJ55" s="781"/>
      <c r="KCK55" s="781"/>
      <c r="KCL55" s="781"/>
      <c r="KCM55" s="781"/>
      <c r="KCN55" s="781"/>
      <c r="KCO55" s="781"/>
      <c r="KCP55" s="781"/>
      <c r="KCQ55" s="781"/>
      <c r="KCR55" s="781"/>
      <c r="KCS55" s="781"/>
      <c r="KCT55" s="781"/>
      <c r="KCU55" s="781"/>
      <c r="KCV55" s="781"/>
      <c r="KCW55" s="781"/>
      <c r="KCX55" s="781"/>
      <c r="KCY55" s="781"/>
      <c r="KCZ55" s="781"/>
      <c r="KDA55" s="781"/>
      <c r="KDB55" s="781"/>
      <c r="KDC55" s="781"/>
      <c r="KDD55" s="781"/>
      <c r="KDE55" s="781"/>
      <c r="KDF55" s="781"/>
      <c r="KDG55" s="781"/>
      <c r="KDH55" s="781"/>
      <c r="KDI55" s="781"/>
      <c r="KDJ55" s="781"/>
      <c r="KDK55" s="781"/>
      <c r="KDL55" s="781"/>
      <c r="KDM55" s="781"/>
      <c r="KDN55" s="781"/>
      <c r="KDO55" s="781"/>
      <c r="KDP55" s="781"/>
      <c r="KDQ55" s="781"/>
      <c r="KDR55" s="781"/>
      <c r="KDS55" s="781"/>
      <c r="KDT55" s="781"/>
      <c r="KDU55" s="781"/>
      <c r="KDV55" s="781"/>
      <c r="KDW55" s="781"/>
      <c r="KDX55" s="781"/>
      <c r="KDY55" s="781"/>
      <c r="KDZ55" s="781"/>
      <c r="KEA55" s="781"/>
      <c r="KEB55" s="781"/>
      <c r="KEC55" s="781"/>
      <c r="KED55" s="781"/>
      <c r="KEE55" s="781"/>
      <c r="KEF55" s="781"/>
      <c r="KEG55" s="781"/>
      <c r="KEH55" s="781"/>
      <c r="KEI55" s="781"/>
      <c r="KEJ55" s="781"/>
      <c r="KEK55" s="781"/>
      <c r="KEL55" s="781"/>
      <c r="KEM55" s="781"/>
      <c r="KEN55" s="781"/>
      <c r="KEO55" s="781"/>
      <c r="KEP55" s="781"/>
      <c r="KEQ55" s="781"/>
      <c r="KER55" s="781"/>
      <c r="KES55" s="781"/>
      <c r="KET55" s="781"/>
      <c r="KEU55" s="781"/>
      <c r="KEV55" s="781"/>
      <c r="KEW55" s="781"/>
      <c r="KEX55" s="781"/>
      <c r="KEY55" s="781"/>
      <c r="KEZ55" s="781"/>
      <c r="KFA55" s="781"/>
      <c r="KFB55" s="781"/>
      <c r="KFC55" s="781"/>
      <c r="KFD55" s="781"/>
      <c r="KFE55" s="781"/>
      <c r="KFF55" s="781"/>
      <c r="KFG55" s="781"/>
      <c r="KFH55" s="781"/>
      <c r="KFI55" s="781"/>
      <c r="KFJ55" s="781"/>
      <c r="KFK55" s="781"/>
      <c r="KFL55" s="781"/>
      <c r="KFM55" s="781"/>
      <c r="KFN55" s="781"/>
      <c r="KFO55" s="781"/>
      <c r="KFP55" s="781"/>
      <c r="KFQ55" s="781"/>
      <c r="KFR55" s="781"/>
      <c r="KFS55" s="781"/>
      <c r="KFT55" s="781"/>
      <c r="KFU55" s="781"/>
      <c r="KFV55" s="781"/>
      <c r="KFW55" s="781"/>
      <c r="KFX55" s="781"/>
      <c r="KFY55" s="781"/>
      <c r="KFZ55" s="781"/>
      <c r="KGA55" s="781"/>
      <c r="KGB55" s="781"/>
      <c r="KGC55" s="781"/>
      <c r="KGD55" s="781"/>
      <c r="KGE55" s="781"/>
      <c r="KGF55" s="781"/>
      <c r="KGG55" s="781"/>
      <c r="KGH55" s="781"/>
      <c r="KGI55" s="781"/>
      <c r="KGJ55" s="781"/>
      <c r="KGK55" s="781"/>
      <c r="KGL55" s="781"/>
      <c r="KGM55" s="781"/>
      <c r="KGN55" s="781"/>
      <c r="KGO55" s="781"/>
      <c r="KGP55" s="781"/>
      <c r="KGQ55" s="781"/>
      <c r="KGR55" s="781"/>
      <c r="KGS55" s="781"/>
      <c r="KGT55" s="781"/>
      <c r="KGU55" s="781"/>
      <c r="KGV55" s="781"/>
      <c r="KGW55" s="781"/>
      <c r="KGX55" s="781"/>
      <c r="KGY55" s="781"/>
      <c r="KGZ55" s="781"/>
      <c r="KHA55" s="781"/>
      <c r="KHB55" s="781"/>
      <c r="KHC55" s="781"/>
      <c r="KHD55" s="781"/>
      <c r="KHE55" s="781"/>
      <c r="KHF55" s="781"/>
      <c r="KHG55" s="781"/>
      <c r="KHH55" s="781"/>
      <c r="KHI55" s="781"/>
      <c r="KHJ55" s="781"/>
      <c r="KHK55" s="781"/>
      <c r="KHL55" s="781"/>
      <c r="KHM55" s="781"/>
      <c r="KHN55" s="781"/>
      <c r="KHO55" s="781"/>
      <c r="KHP55" s="781"/>
      <c r="KHQ55" s="781"/>
      <c r="KHR55" s="781"/>
      <c r="KHS55" s="781"/>
      <c r="KHT55" s="781"/>
      <c r="KHU55" s="781"/>
      <c r="KHV55" s="781"/>
      <c r="KHW55" s="781"/>
      <c r="KHX55" s="781"/>
      <c r="KHY55" s="781"/>
      <c r="KHZ55" s="781"/>
      <c r="KIA55" s="781"/>
      <c r="KIB55" s="781"/>
      <c r="KIC55" s="781"/>
      <c r="KID55" s="781"/>
      <c r="KIE55" s="781"/>
      <c r="KIF55" s="781"/>
      <c r="KIG55" s="781"/>
      <c r="KIH55" s="781"/>
      <c r="KII55" s="781"/>
      <c r="KIJ55" s="781"/>
      <c r="KIK55" s="781"/>
      <c r="KIL55" s="781"/>
      <c r="KIM55" s="781"/>
      <c r="KIN55" s="781"/>
      <c r="KIO55" s="781"/>
      <c r="KIP55" s="781"/>
      <c r="KIQ55" s="781"/>
      <c r="KIR55" s="781"/>
      <c r="KIS55" s="781"/>
      <c r="KIT55" s="781"/>
      <c r="KIU55" s="781"/>
      <c r="KIV55" s="781"/>
      <c r="KIW55" s="781"/>
      <c r="KIX55" s="781"/>
      <c r="KIY55" s="781"/>
      <c r="KIZ55" s="781"/>
      <c r="KJA55" s="781"/>
      <c r="KJB55" s="781"/>
      <c r="KJC55" s="781"/>
      <c r="KJD55" s="781"/>
      <c r="KJE55" s="781"/>
      <c r="KJF55" s="781"/>
      <c r="KJG55" s="781"/>
      <c r="KJH55" s="781"/>
      <c r="KJI55" s="781"/>
      <c r="KJJ55" s="781"/>
      <c r="KJK55" s="781"/>
      <c r="KJL55" s="781"/>
      <c r="KJM55" s="781"/>
      <c r="KJN55" s="781"/>
      <c r="KJO55" s="781"/>
      <c r="KJP55" s="781"/>
      <c r="KJQ55" s="781"/>
      <c r="KJR55" s="781"/>
      <c r="KJS55" s="781"/>
      <c r="KJT55" s="781"/>
      <c r="KJU55" s="781"/>
      <c r="KJV55" s="781"/>
      <c r="KJW55" s="781"/>
      <c r="KJX55" s="781"/>
      <c r="KJY55" s="781"/>
      <c r="KJZ55" s="781"/>
      <c r="KKA55" s="781"/>
      <c r="KKB55" s="781"/>
      <c r="KKC55" s="781"/>
      <c r="KKD55" s="781"/>
      <c r="KKE55" s="781"/>
      <c r="KKF55" s="781"/>
      <c r="KKG55" s="781"/>
      <c r="KKH55" s="781"/>
      <c r="KKI55" s="781"/>
      <c r="KKJ55" s="781"/>
      <c r="KKK55" s="781"/>
      <c r="KKL55" s="781"/>
      <c r="KKM55" s="781"/>
      <c r="KKN55" s="781"/>
      <c r="KKO55" s="781"/>
      <c r="KKP55" s="781"/>
      <c r="KKQ55" s="781"/>
      <c r="KKR55" s="781"/>
      <c r="KKS55" s="781"/>
      <c r="KKT55" s="781"/>
      <c r="KKU55" s="781"/>
      <c r="KKV55" s="781"/>
      <c r="KKW55" s="781"/>
      <c r="KKX55" s="781"/>
      <c r="KKY55" s="781"/>
      <c r="KKZ55" s="781"/>
      <c r="KLA55" s="781"/>
      <c r="KLB55" s="781"/>
      <c r="KLC55" s="781"/>
      <c r="KLD55" s="781"/>
      <c r="KLE55" s="781"/>
      <c r="KLF55" s="781"/>
      <c r="KLG55" s="781"/>
      <c r="KLH55" s="781"/>
      <c r="KLI55" s="781"/>
      <c r="KLJ55" s="781"/>
      <c r="KLK55" s="781"/>
      <c r="KLL55" s="781"/>
      <c r="KLM55" s="781"/>
      <c r="KLN55" s="781"/>
      <c r="KLO55" s="781"/>
      <c r="KLP55" s="781"/>
      <c r="KLQ55" s="781"/>
      <c r="KLR55" s="781"/>
      <c r="KLS55" s="781"/>
      <c r="KLT55" s="781"/>
      <c r="KLU55" s="781"/>
      <c r="KLV55" s="781"/>
      <c r="KLW55" s="781"/>
      <c r="KLX55" s="781"/>
      <c r="KLY55" s="781"/>
      <c r="KLZ55" s="781"/>
      <c r="KMA55" s="781"/>
      <c r="KMB55" s="781"/>
      <c r="KMC55" s="781"/>
      <c r="KMD55" s="781"/>
      <c r="KME55" s="781"/>
      <c r="KMF55" s="781"/>
      <c r="KMG55" s="781"/>
      <c r="KMH55" s="781"/>
      <c r="KMI55" s="781"/>
      <c r="KMJ55" s="781"/>
      <c r="KMK55" s="781"/>
      <c r="KML55" s="781"/>
      <c r="KMM55" s="781"/>
      <c r="KMN55" s="781"/>
      <c r="KMO55" s="781"/>
      <c r="KMP55" s="781"/>
      <c r="KMQ55" s="781"/>
      <c r="KMR55" s="781"/>
      <c r="KMS55" s="781"/>
      <c r="KMT55" s="781"/>
      <c r="KMU55" s="781"/>
      <c r="KMV55" s="781"/>
      <c r="KMW55" s="781"/>
      <c r="KMX55" s="781"/>
      <c r="KMY55" s="781"/>
      <c r="KMZ55" s="781"/>
      <c r="KNA55" s="781"/>
      <c r="KNB55" s="781"/>
      <c r="KNC55" s="781"/>
      <c r="KND55" s="781"/>
      <c r="KNE55" s="781"/>
      <c r="KNF55" s="781"/>
      <c r="KNG55" s="781"/>
      <c r="KNH55" s="781"/>
      <c r="KNI55" s="781"/>
      <c r="KNJ55" s="781"/>
      <c r="KNK55" s="781"/>
      <c r="KNL55" s="781"/>
      <c r="KNM55" s="781"/>
      <c r="KNN55" s="781"/>
      <c r="KNO55" s="781"/>
      <c r="KNP55" s="781"/>
      <c r="KNQ55" s="781"/>
      <c r="KNR55" s="781"/>
      <c r="KNS55" s="781"/>
      <c r="KNT55" s="781"/>
      <c r="KNU55" s="781"/>
      <c r="KNV55" s="781"/>
      <c r="KNW55" s="781"/>
      <c r="KNX55" s="781"/>
      <c r="KNY55" s="781"/>
      <c r="KNZ55" s="781"/>
      <c r="KOA55" s="781"/>
      <c r="KOB55" s="781"/>
      <c r="KOC55" s="781"/>
      <c r="KOD55" s="781"/>
      <c r="KOE55" s="781"/>
      <c r="KOF55" s="781"/>
      <c r="KOG55" s="781"/>
      <c r="KOH55" s="781"/>
      <c r="KOI55" s="781"/>
      <c r="KOJ55" s="781"/>
      <c r="KOK55" s="781"/>
      <c r="KOL55" s="781"/>
      <c r="KOM55" s="781"/>
      <c r="KON55" s="781"/>
      <c r="KOO55" s="781"/>
      <c r="KOP55" s="781"/>
      <c r="KOQ55" s="781"/>
      <c r="KOR55" s="781"/>
      <c r="KOS55" s="781"/>
      <c r="KOT55" s="781"/>
      <c r="KOU55" s="781"/>
      <c r="KOV55" s="781"/>
      <c r="KOW55" s="781"/>
      <c r="KOX55" s="781"/>
      <c r="KOY55" s="781"/>
      <c r="KOZ55" s="781"/>
      <c r="KPA55" s="781"/>
      <c r="KPB55" s="781"/>
      <c r="KPC55" s="781"/>
      <c r="KPD55" s="781"/>
      <c r="KPE55" s="781"/>
      <c r="KPF55" s="781"/>
      <c r="KPG55" s="781"/>
      <c r="KPH55" s="781"/>
      <c r="KPI55" s="781"/>
      <c r="KPJ55" s="781"/>
      <c r="KPK55" s="781"/>
      <c r="KPL55" s="781"/>
      <c r="KPM55" s="781"/>
      <c r="KPN55" s="781"/>
      <c r="KPO55" s="781"/>
      <c r="KPP55" s="781"/>
      <c r="KPQ55" s="781"/>
      <c r="KPR55" s="781"/>
      <c r="KPS55" s="781"/>
      <c r="KPT55" s="781"/>
      <c r="KPU55" s="781"/>
      <c r="KPV55" s="781"/>
      <c r="KPW55" s="781"/>
      <c r="KPX55" s="781"/>
      <c r="KPY55" s="781"/>
      <c r="KPZ55" s="781"/>
      <c r="KQA55" s="781"/>
      <c r="KQB55" s="781"/>
      <c r="KQC55" s="781"/>
      <c r="KQD55" s="781"/>
      <c r="KQE55" s="781"/>
      <c r="KQF55" s="781"/>
      <c r="KQG55" s="781"/>
      <c r="KQH55" s="781"/>
      <c r="KQI55" s="781"/>
      <c r="KQJ55" s="781"/>
      <c r="KQK55" s="781"/>
      <c r="KQL55" s="781"/>
      <c r="KQM55" s="781"/>
      <c r="KQN55" s="781"/>
      <c r="KQO55" s="781"/>
      <c r="KQP55" s="781"/>
      <c r="KQQ55" s="781"/>
      <c r="KQR55" s="781"/>
      <c r="KQS55" s="781"/>
      <c r="KQT55" s="781"/>
      <c r="KQU55" s="781"/>
      <c r="KQV55" s="781"/>
      <c r="KQW55" s="781"/>
      <c r="KQX55" s="781"/>
      <c r="KQY55" s="781"/>
      <c r="KQZ55" s="781"/>
      <c r="KRA55" s="781"/>
      <c r="KRB55" s="781"/>
      <c r="KRC55" s="781"/>
      <c r="KRD55" s="781"/>
      <c r="KRE55" s="781"/>
      <c r="KRF55" s="781"/>
      <c r="KRG55" s="781"/>
      <c r="KRH55" s="781"/>
      <c r="KRI55" s="781"/>
      <c r="KRJ55" s="781"/>
      <c r="KRK55" s="781"/>
      <c r="KRL55" s="781"/>
      <c r="KRM55" s="781"/>
      <c r="KRN55" s="781"/>
      <c r="KRO55" s="781"/>
      <c r="KRP55" s="781"/>
      <c r="KRQ55" s="781"/>
      <c r="KRR55" s="781"/>
      <c r="KRS55" s="781"/>
      <c r="KRT55" s="781"/>
      <c r="KRU55" s="781"/>
      <c r="KRV55" s="781"/>
      <c r="KRW55" s="781"/>
      <c r="KRX55" s="781"/>
      <c r="KRY55" s="781"/>
      <c r="KRZ55" s="781"/>
      <c r="KSA55" s="781"/>
      <c r="KSB55" s="781"/>
      <c r="KSC55" s="781"/>
      <c r="KSD55" s="781"/>
      <c r="KSE55" s="781"/>
      <c r="KSF55" s="781"/>
      <c r="KSG55" s="781"/>
      <c r="KSH55" s="781"/>
      <c r="KSI55" s="781"/>
      <c r="KSJ55" s="781"/>
      <c r="KSK55" s="781"/>
      <c r="KSL55" s="781"/>
      <c r="KSM55" s="781"/>
      <c r="KSN55" s="781"/>
      <c r="KSO55" s="781"/>
      <c r="KSP55" s="781"/>
      <c r="KSQ55" s="781"/>
      <c r="KSR55" s="781"/>
      <c r="KSS55" s="781"/>
      <c r="KST55" s="781"/>
      <c r="KSU55" s="781"/>
      <c r="KSV55" s="781"/>
      <c r="KSW55" s="781"/>
      <c r="KSX55" s="781"/>
      <c r="KSY55" s="781"/>
      <c r="KSZ55" s="781"/>
      <c r="KTA55" s="781"/>
      <c r="KTB55" s="781"/>
      <c r="KTC55" s="781"/>
      <c r="KTD55" s="781"/>
      <c r="KTE55" s="781"/>
      <c r="KTF55" s="781"/>
      <c r="KTG55" s="781"/>
      <c r="KTH55" s="781"/>
      <c r="KTI55" s="781"/>
      <c r="KTJ55" s="781"/>
      <c r="KTK55" s="781"/>
      <c r="KTL55" s="781"/>
      <c r="KTM55" s="781"/>
      <c r="KTN55" s="781"/>
      <c r="KTO55" s="781"/>
      <c r="KTP55" s="781"/>
      <c r="KTQ55" s="781"/>
      <c r="KTR55" s="781"/>
      <c r="KTS55" s="781"/>
      <c r="KTT55" s="781"/>
      <c r="KTU55" s="781"/>
      <c r="KTV55" s="781"/>
      <c r="KTW55" s="781"/>
      <c r="KTX55" s="781"/>
      <c r="KTY55" s="781"/>
      <c r="KTZ55" s="781"/>
      <c r="KUA55" s="781"/>
      <c r="KUB55" s="781"/>
      <c r="KUC55" s="781"/>
      <c r="KUD55" s="781"/>
      <c r="KUE55" s="781"/>
      <c r="KUF55" s="781"/>
      <c r="KUG55" s="781"/>
      <c r="KUH55" s="781"/>
      <c r="KUI55" s="781"/>
      <c r="KUJ55" s="781"/>
      <c r="KUK55" s="781"/>
      <c r="KUL55" s="781"/>
      <c r="KUM55" s="781"/>
      <c r="KUN55" s="781"/>
      <c r="KUO55" s="781"/>
      <c r="KUP55" s="781"/>
      <c r="KUQ55" s="781"/>
      <c r="KUR55" s="781"/>
      <c r="KUS55" s="781"/>
      <c r="KUT55" s="781"/>
      <c r="KUU55" s="781"/>
      <c r="KUV55" s="781"/>
      <c r="KUW55" s="781"/>
      <c r="KUX55" s="781"/>
      <c r="KUY55" s="781"/>
      <c r="KUZ55" s="781"/>
      <c r="KVA55" s="781"/>
      <c r="KVB55" s="781"/>
      <c r="KVC55" s="781"/>
      <c r="KVD55" s="781"/>
      <c r="KVE55" s="781"/>
      <c r="KVF55" s="781"/>
      <c r="KVG55" s="781"/>
      <c r="KVH55" s="781"/>
      <c r="KVI55" s="781"/>
      <c r="KVJ55" s="781"/>
      <c r="KVK55" s="781"/>
      <c r="KVL55" s="781"/>
      <c r="KVM55" s="781"/>
      <c r="KVN55" s="781"/>
      <c r="KVO55" s="781"/>
      <c r="KVP55" s="781"/>
      <c r="KVQ55" s="781"/>
      <c r="KVR55" s="781"/>
      <c r="KVS55" s="781"/>
      <c r="KVT55" s="781"/>
      <c r="KVU55" s="781"/>
      <c r="KVV55" s="781"/>
      <c r="KVW55" s="781"/>
      <c r="KVX55" s="781"/>
      <c r="KVY55" s="781"/>
      <c r="KVZ55" s="781"/>
      <c r="KWA55" s="781"/>
      <c r="KWB55" s="781"/>
      <c r="KWC55" s="781"/>
      <c r="KWD55" s="781"/>
      <c r="KWE55" s="781"/>
      <c r="KWF55" s="781"/>
      <c r="KWG55" s="781"/>
      <c r="KWH55" s="781"/>
      <c r="KWI55" s="781"/>
      <c r="KWJ55" s="781"/>
      <c r="KWK55" s="781"/>
      <c r="KWL55" s="781"/>
      <c r="KWM55" s="781"/>
      <c r="KWN55" s="781"/>
      <c r="KWO55" s="781"/>
      <c r="KWP55" s="781"/>
      <c r="KWQ55" s="781"/>
      <c r="KWR55" s="781"/>
      <c r="KWS55" s="781"/>
      <c r="KWT55" s="781"/>
      <c r="KWU55" s="781"/>
      <c r="KWV55" s="781"/>
      <c r="KWW55" s="781"/>
      <c r="KWX55" s="781"/>
      <c r="KWY55" s="781"/>
      <c r="KWZ55" s="781"/>
      <c r="KXA55" s="781"/>
      <c r="KXB55" s="781"/>
      <c r="KXC55" s="781"/>
      <c r="KXD55" s="781"/>
      <c r="KXE55" s="781"/>
      <c r="KXF55" s="781"/>
      <c r="KXG55" s="781"/>
      <c r="KXH55" s="781"/>
      <c r="KXI55" s="781"/>
      <c r="KXJ55" s="781"/>
      <c r="KXK55" s="781"/>
      <c r="KXL55" s="781"/>
      <c r="KXM55" s="781"/>
      <c r="KXN55" s="781"/>
      <c r="KXO55" s="781"/>
      <c r="KXP55" s="781"/>
      <c r="KXQ55" s="781"/>
      <c r="KXR55" s="781"/>
      <c r="KXS55" s="781"/>
      <c r="KXT55" s="781"/>
      <c r="KXU55" s="781"/>
      <c r="KXV55" s="781"/>
      <c r="KXW55" s="781"/>
      <c r="KXX55" s="781"/>
      <c r="KXY55" s="781"/>
      <c r="KXZ55" s="781"/>
      <c r="KYA55" s="781"/>
      <c r="KYB55" s="781"/>
      <c r="KYC55" s="781"/>
      <c r="KYD55" s="781"/>
      <c r="KYE55" s="781"/>
      <c r="KYF55" s="781"/>
      <c r="KYG55" s="781"/>
      <c r="KYH55" s="781"/>
      <c r="KYI55" s="781"/>
      <c r="KYJ55" s="781"/>
      <c r="KYK55" s="781"/>
      <c r="KYL55" s="781"/>
      <c r="KYM55" s="781"/>
      <c r="KYN55" s="781"/>
      <c r="KYO55" s="781"/>
      <c r="KYP55" s="781"/>
      <c r="KYQ55" s="781"/>
      <c r="KYR55" s="781"/>
      <c r="KYS55" s="781"/>
      <c r="KYT55" s="781"/>
      <c r="KYU55" s="781"/>
      <c r="KYV55" s="781"/>
      <c r="KYW55" s="781"/>
      <c r="KYX55" s="781"/>
      <c r="KYY55" s="781"/>
      <c r="KYZ55" s="781"/>
      <c r="KZA55" s="781"/>
      <c r="KZB55" s="781"/>
      <c r="KZC55" s="781"/>
      <c r="KZD55" s="781"/>
      <c r="KZE55" s="781"/>
      <c r="KZF55" s="781"/>
      <c r="KZG55" s="781"/>
      <c r="KZH55" s="781"/>
      <c r="KZI55" s="781"/>
      <c r="KZJ55" s="781"/>
      <c r="KZK55" s="781"/>
      <c r="KZL55" s="781"/>
      <c r="KZM55" s="781"/>
      <c r="KZN55" s="781"/>
      <c r="KZO55" s="781"/>
      <c r="KZP55" s="781"/>
      <c r="KZQ55" s="781"/>
      <c r="KZR55" s="781"/>
      <c r="KZS55" s="781"/>
      <c r="KZT55" s="781"/>
      <c r="KZU55" s="781"/>
      <c r="KZV55" s="781"/>
      <c r="KZW55" s="781"/>
      <c r="KZX55" s="781"/>
      <c r="KZY55" s="781"/>
      <c r="KZZ55" s="781"/>
      <c r="LAA55" s="781"/>
      <c r="LAB55" s="781"/>
      <c r="LAC55" s="781"/>
      <c r="LAD55" s="781"/>
      <c r="LAE55" s="781"/>
      <c r="LAF55" s="781"/>
      <c r="LAG55" s="781"/>
      <c r="LAH55" s="781"/>
      <c r="LAI55" s="781"/>
      <c r="LAJ55" s="781"/>
      <c r="LAK55" s="781"/>
      <c r="LAL55" s="781"/>
      <c r="LAM55" s="781"/>
      <c r="LAN55" s="781"/>
      <c r="LAO55" s="781"/>
      <c r="LAP55" s="781"/>
      <c r="LAQ55" s="781"/>
      <c r="LAR55" s="781"/>
      <c r="LAS55" s="781"/>
      <c r="LAT55" s="781"/>
      <c r="LAU55" s="781"/>
      <c r="LAV55" s="781"/>
      <c r="LAW55" s="781"/>
      <c r="LAX55" s="781"/>
      <c r="LAY55" s="781"/>
      <c r="LAZ55" s="781"/>
      <c r="LBA55" s="781"/>
      <c r="LBB55" s="781"/>
      <c r="LBC55" s="781"/>
      <c r="LBD55" s="781"/>
      <c r="LBE55" s="781"/>
      <c r="LBF55" s="781"/>
      <c r="LBG55" s="781"/>
      <c r="LBH55" s="781"/>
      <c r="LBI55" s="781"/>
      <c r="LBJ55" s="781"/>
      <c r="LBK55" s="781"/>
      <c r="LBL55" s="781"/>
      <c r="LBM55" s="781"/>
      <c r="LBN55" s="781"/>
      <c r="LBO55" s="781"/>
      <c r="LBP55" s="781"/>
      <c r="LBQ55" s="781"/>
      <c r="LBR55" s="781"/>
      <c r="LBS55" s="781"/>
      <c r="LBT55" s="781"/>
      <c r="LBU55" s="781"/>
      <c r="LBV55" s="781"/>
      <c r="LBW55" s="781"/>
      <c r="LBX55" s="781"/>
      <c r="LBY55" s="781"/>
      <c r="LBZ55" s="781"/>
      <c r="LCA55" s="781"/>
      <c r="LCB55" s="781"/>
      <c r="LCC55" s="781"/>
      <c r="LCD55" s="781"/>
      <c r="LCE55" s="781"/>
      <c r="LCF55" s="781"/>
      <c r="LCG55" s="781"/>
      <c r="LCH55" s="781"/>
      <c r="LCI55" s="781"/>
      <c r="LCJ55" s="781"/>
      <c r="LCK55" s="781"/>
      <c r="LCL55" s="781"/>
      <c r="LCM55" s="781"/>
      <c r="LCN55" s="781"/>
      <c r="LCO55" s="781"/>
      <c r="LCP55" s="781"/>
      <c r="LCQ55" s="781"/>
      <c r="LCR55" s="781"/>
      <c r="LCS55" s="781"/>
      <c r="LCT55" s="781"/>
      <c r="LCU55" s="781"/>
      <c r="LCV55" s="781"/>
      <c r="LCW55" s="781"/>
      <c r="LCX55" s="781"/>
      <c r="LCY55" s="781"/>
      <c r="LCZ55" s="781"/>
      <c r="LDA55" s="781"/>
      <c r="LDB55" s="781"/>
      <c r="LDC55" s="781"/>
      <c r="LDD55" s="781"/>
      <c r="LDE55" s="781"/>
      <c r="LDF55" s="781"/>
      <c r="LDG55" s="781"/>
      <c r="LDH55" s="781"/>
      <c r="LDI55" s="781"/>
      <c r="LDJ55" s="781"/>
      <c r="LDK55" s="781"/>
      <c r="LDL55" s="781"/>
      <c r="LDM55" s="781"/>
      <c r="LDN55" s="781"/>
      <c r="LDO55" s="781"/>
      <c r="LDP55" s="781"/>
      <c r="LDQ55" s="781"/>
      <c r="LDR55" s="781"/>
      <c r="LDS55" s="781"/>
      <c r="LDT55" s="781"/>
      <c r="LDU55" s="781"/>
      <c r="LDV55" s="781"/>
      <c r="LDW55" s="781"/>
      <c r="LDX55" s="781"/>
      <c r="LDY55" s="781"/>
      <c r="LDZ55" s="781"/>
      <c r="LEA55" s="781"/>
      <c r="LEB55" s="781"/>
      <c r="LEC55" s="781"/>
      <c r="LED55" s="781"/>
      <c r="LEE55" s="781"/>
      <c r="LEF55" s="781"/>
      <c r="LEG55" s="781"/>
      <c r="LEH55" s="781"/>
      <c r="LEI55" s="781"/>
      <c r="LEJ55" s="781"/>
      <c r="LEK55" s="781"/>
      <c r="LEL55" s="781"/>
      <c r="LEM55" s="781"/>
      <c r="LEN55" s="781"/>
      <c r="LEO55" s="781"/>
      <c r="LEP55" s="781"/>
      <c r="LEQ55" s="781"/>
      <c r="LER55" s="781"/>
      <c r="LES55" s="781"/>
      <c r="LET55" s="781"/>
      <c r="LEU55" s="781"/>
      <c r="LEV55" s="781"/>
      <c r="LEW55" s="781"/>
      <c r="LEX55" s="781"/>
      <c r="LEY55" s="781"/>
      <c r="LEZ55" s="781"/>
      <c r="LFA55" s="781"/>
      <c r="LFB55" s="781"/>
      <c r="LFC55" s="781"/>
      <c r="LFD55" s="781"/>
      <c r="LFE55" s="781"/>
      <c r="LFF55" s="781"/>
      <c r="LFG55" s="781"/>
      <c r="LFH55" s="781"/>
      <c r="LFI55" s="781"/>
      <c r="LFJ55" s="781"/>
      <c r="LFK55" s="781"/>
      <c r="LFL55" s="781"/>
      <c r="LFM55" s="781"/>
      <c r="LFN55" s="781"/>
      <c r="LFO55" s="781"/>
      <c r="LFP55" s="781"/>
      <c r="LFQ55" s="781"/>
      <c r="LFR55" s="781"/>
      <c r="LFS55" s="781"/>
      <c r="LFT55" s="781"/>
      <c r="LFU55" s="781"/>
      <c r="LFV55" s="781"/>
      <c r="LFW55" s="781"/>
      <c r="LFX55" s="781"/>
      <c r="LFY55" s="781"/>
      <c r="LFZ55" s="781"/>
      <c r="LGA55" s="781"/>
      <c r="LGB55" s="781"/>
      <c r="LGC55" s="781"/>
      <c r="LGD55" s="781"/>
      <c r="LGE55" s="781"/>
      <c r="LGF55" s="781"/>
      <c r="LGG55" s="781"/>
      <c r="LGH55" s="781"/>
      <c r="LGI55" s="781"/>
      <c r="LGJ55" s="781"/>
      <c r="LGK55" s="781"/>
      <c r="LGL55" s="781"/>
      <c r="LGM55" s="781"/>
      <c r="LGN55" s="781"/>
      <c r="LGO55" s="781"/>
      <c r="LGP55" s="781"/>
      <c r="LGQ55" s="781"/>
      <c r="LGR55" s="781"/>
      <c r="LGS55" s="781"/>
      <c r="LGT55" s="781"/>
      <c r="LGU55" s="781"/>
      <c r="LGV55" s="781"/>
      <c r="LGW55" s="781"/>
      <c r="LGX55" s="781"/>
      <c r="LGY55" s="781"/>
      <c r="LGZ55" s="781"/>
      <c r="LHA55" s="781"/>
      <c r="LHB55" s="781"/>
      <c r="LHC55" s="781"/>
      <c r="LHD55" s="781"/>
      <c r="LHE55" s="781"/>
      <c r="LHF55" s="781"/>
      <c r="LHG55" s="781"/>
      <c r="LHH55" s="781"/>
      <c r="LHI55" s="781"/>
      <c r="LHJ55" s="781"/>
      <c r="LHK55" s="781"/>
      <c r="LHL55" s="781"/>
      <c r="LHM55" s="781"/>
      <c r="LHN55" s="781"/>
      <c r="LHO55" s="781"/>
      <c r="LHP55" s="781"/>
      <c r="LHQ55" s="781"/>
      <c r="LHR55" s="781"/>
      <c r="LHS55" s="781"/>
      <c r="LHT55" s="781"/>
      <c r="LHU55" s="781"/>
      <c r="LHV55" s="781"/>
      <c r="LHW55" s="781"/>
      <c r="LHX55" s="781"/>
      <c r="LHY55" s="781"/>
      <c r="LHZ55" s="781"/>
      <c r="LIA55" s="781"/>
      <c r="LIB55" s="781"/>
      <c r="LIC55" s="781"/>
      <c r="LID55" s="781"/>
      <c r="LIE55" s="781"/>
      <c r="LIF55" s="781"/>
      <c r="LIG55" s="781"/>
      <c r="LIH55" s="781"/>
      <c r="LII55" s="781"/>
      <c r="LIJ55" s="781"/>
      <c r="LIK55" s="781"/>
      <c r="LIL55" s="781"/>
      <c r="LIM55" s="781"/>
      <c r="LIN55" s="781"/>
      <c r="LIO55" s="781"/>
      <c r="LIP55" s="781"/>
      <c r="LIQ55" s="781"/>
      <c r="LIR55" s="781"/>
      <c r="LIS55" s="781"/>
      <c r="LIT55" s="781"/>
      <c r="LIU55" s="781"/>
      <c r="LIV55" s="781"/>
      <c r="LIW55" s="781"/>
      <c r="LIX55" s="781"/>
      <c r="LIY55" s="781"/>
      <c r="LIZ55" s="781"/>
      <c r="LJA55" s="781"/>
      <c r="LJB55" s="781"/>
      <c r="LJC55" s="781"/>
      <c r="LJD55" s="781"/>
      <c r="LJE55" s="781"/>
      <c r="LJF55" s="781"/>
      <c r="LJG55" s="781"/>
      <c r="LJH55" s="781"/>
      <c r="LJI55" s="781"/>
      <c r="LJJ55" s="781"/>
      <c r="LJK55" s="781"/>
      <c r="LJL55" s="781"/>
      <c r="LJM55" s="781"/>
      <c r="LJN55" s="781"/>
      <c r="LJO55" s="781"/>
      <c r="LJP55" s="781"/>
      <c r="LJQ55" s="781"/>
      <c r="LJR55" s="781"/>
      <c r="LJS55" s="781"/>
      <c r="LJT55" s="781"/>
      <c r="LJU55" s="781"/>
      <c r="LJV55" s="781"/>
      <c r="LJW55" s="781"/>
      <c r="LJX55" s="781"/>
      <c r="LJY55" s="781"/>
      <c r="LJZ55" s="781"/>
      <c r="LKA55" s="781"/>
      <c r="LKB55" s="781"/>
      <c r="LKC55" s="781"/>
      <c r="LKD55" s="781"/>
      <c r="LKE55" s="781"/>
      <c r="LKF55" s="781"/>
      <c r="LKG55" s="781"/>
      <c r="LKH55" s="781"/>
      <c r="LKI55" s="781"/>
      <c r="LKJ55" s="781"/>
      <c r="LKK55" s="781"/>
      <c r="LKL55" s="781"/>
      <c r="LKM55" s="781"/>
      <c r="LKN55" s="781"/>
      <c r="LKO55" s="781"/>
      <c r="LKP55" s="781"/>
      <c r="LKQ55" s="781"/>
      <c r="LKR55" s="781"/>
      <c r="LKS55" s="781"/>
      <c r="LKT55" s="781"/>
      <c r="LKU55" s="781"/>
      <c r="LKV55" s="781"/>
      <c r="LKW55" s="781"/>
      <c r="LKX55" s="781"/>
      <c r="LKY55" s="781"/>
      <c r="LKZ55" s="781"/>
      <c r="LLA55" s="781"/>
      <c r="LLB55" s="781"/>
      <c r="LLC55" s="781"/>
      <c r="LLD55" s="781"/>
      <c r="LLE55" s="781"/>
      <c r="LLF55" s="781"/>
      <c r="LLG55" s="781"/>
      <c r="LLH55" s="781"/>
      <c r="LLI55" s="781"/>
      <c r="LLJ55" s="781"/>
      <c r="LLK55" s="781"/>
      <c r="LLL55" s="781"/>
      <c r="LLM55" s="781"/>
      <c r="LLN55" s="781"/>
      <c r="LLO55" s="781"/>
      <c r="LLP55" s="781"/>
      <c r="LLQ55" s="781"/>
      <c r="LLR55" s="781"/>
      <c r="LLS55" s="781"/>
      <c r="LLT55" s="781"/>
      <c r="LLU55" s="781"/>
      <c r="LLV55" s="781"/>
      <c r="LLW55" s="781"/>
      <c r="LLX55" s="781"/>
      <c r="LLY55" s="781"/>
      <c r="LLZ55" s="781"/>
      <c r="LMA55" s="781"/>
      <c r="LMB55" s="781"/>
      <c r="LMC55" s="781"/>
      <c r="LMD55" s="781"/>
      <c r="LME55" s="781"/>
      <c r="LMF55" s="781"/>
      <c r="LMG55" s="781"/>
      <c r="LMH55" s="781"/>
      <c r="LMI55" s="781"/>
      <c r="LMJ55" s="781"/>
      <c r="LMK55" s="781"/>
      <c r="LML55" s="781"/>
      <c r="LMM55" s="781"/>
      <c r="LMN55" s="781"/>
      <c r="LMO55" s="781"/>
      <c r="LMP55" s="781"/>
      <c r="LMQ55" s="781"/>
      <c r="LMR55" s="781"/>
      <c r="LMS55" s="781"/>
      <c r="LMT55" s="781"/>
      <c r="LMU55" s="781"/>
      <c r="LMV55" s="781"/>
      <c r="LMW55" s="781"/>
      <c r="LMX55" s="781"/>
      <c r="LMY55" s="781"/>
      <c r="LMZ55" s="781"/>
      <c r="LNA55" s="781"/>
      <c r="LNB55" s="781"/>
      <c r="LNC55" s="781"/>
      <c r="LND55" s="781"/>
      <c r="LNE55" s="781"/>
      <c r="LNF55" s="781"/>
      <c r="LNG55" s="781"/>
      <c r="LNH55" s="781"/>
      <c r="LNI55" s="781"/>
      <c r="LNJ55" s="781"/>
      <c r="LNK55" s="781"/>
      <c r="LNL55" s="781"/>
      <c r="LNM55" s="781"/>
      <c r="LNN55" s="781"/>
      <c r="LNO55" s="781"/>
      <c r="LNP55" s="781"/>
      <c r="LNQ55" s="781"/>
      <c r="LNR55" s="781"/>
      <c r="LNS55" s="781"/>
      <c r="LNT55" s="781"/>
      <c r="LNU55" s="781"/>
      <c r="LNV55" s="781"/>
      <c r="LNW55" s="781"/>
      <c r="LNX55" s="781"/>
      <c r="LNY55" s="781"/>
      <c r="LNZ55" s="781"/>
      <c r="LOA55" s="781"/>
      <c r="LOB55" s="781"/>
      <c r="LOC55" s="781"/>
      <c r="LOD55" s="781"/>
      <c r="LOE55" s="781"/>
      <c r="LOF55" s="781"/>
      <c r="LOG55" s="781"/>
      <c r="LOH55" s="781"/>
      <c r="LOI55" s="781"/>
      <c r="LOJ55" s="781"/>
      <c r="LOK55" s="781"/>
      <c r="LOL55" s="781"/>
      <c r="LOM55" s="781"/>
      <c r="LON55" s="781"/>
      <c r="LOO55" s="781"/>
      <c r="LOP55" s="781"/>
      <c r="LOQ55" s="781"/>
      <c r="LOR55" s="781"/>
      <c r="LOS55" s="781"/>
      <c r="LOT55" s="781"/>
      <c r="LOU55" s="781"/>
      <c r="LOV55" s="781"/>
      <c r="LOW55" s="781"/>
      <c r="LOX55" s="781"/>
      <c r="LOY55" s="781"/>
      <c r="LOZ55" s="781"/>
      <c r="LPA55" s="781"/>
      <c r="LPB55" s="781"/>
      <c r="LPC55" s="781"/>
      <c r="LPD55" s="781"/>
      <c r="LPE55" s="781"/>
      <c r="LPF55" s="781"/>
      <c r="LPG55" s="781"/>
      <c r="LPH55" s="781"/>
      <c r="LPI55" s="781"/>
      <c r="LPJ55" s="781"/>
      <c r="LPK55" s="781"/>
      <c r="LPL55" s="781"/>
      <c r="LPM55" s="781"/>
      <c r="LPN55" s="781"/>
      <c r="LPO55" s="781"/>
      <c r="LPP55" s="781"/>
      <c r="LPQ55" s="781"/>
      <c r="LPR55" s="781"/>
      <c r="LPS55" s="781"/>
      <c r="LPT55" s="781"/>
      <c r="LPU55" s="781"/>
      <c r="LPV55" s="781"/>
      <c r="LPW55" s="781"/>
      <c r="LPX55" s="781"/>
      <c r="LPY55" s="781"/>
      <c r="LPZ55" s="781"/>
      <c r="LQA55" s="781"/>
      <c r="LQB55" s="781"/>
      <c r="LQC55" s="781"/>
      <c r="LQD55" s="781"/>
      <c r="LQE55" s="781"/>
      <c r="LQF55" s="781"/>
      <c r="LQG55" s="781"/>
      <c r="LQH55" s="781"/>
      <c r="LQI55" s="781"/>
      <c r="LQJ55" s="781"/>
      <c r="LQK55" s="781"/>
      <c r="LQL55" s="781"/>
      <c r="LQM55" s="781"/>
      <c r="LQN55" s="781"/>
      <c r="LQO55" s="781"/>
      <c r="LQP55" s="781"/>
      <c r="LQQ55" s="781"/>
      <c r="LQR55" s="781"/>
      <c r="LQS55" s="781"/>
      <c r="LQT55" s="781"/>
      <c r="LQU55" s="781"/>
      <c r="LQV55" s="781"/>
      <c r="LQW55" s="781"/>
      <c r="LQX55" s="781"/>
      <c r="LQY55" s="781"/>
      <c r="LQZ55" s="781"/>
      <c r="LRA55" s="781"/>
      <c r="LRB55" s="781"/>
      <c r="LRC55" s="781"/>
      <c r="LRD55" s="781"/>
      <c r="LRE55" s="781"/>
      <c r="LRF55" s="781"/>
      <c r="LRG55" s="781"/>
      <c r="LRH55" s="781"/>
      <c r="LRI55" s="781"/>
      <c r="LRJ55" s="781"/>
      <c r="LRK55" s="781"/>
      <c r="LRL55" s="781"/>
      <c r="LRM55" s="781"/>
      <c r="LRN55" s="781"/>
      <c r="LRO55" s="781"/>
      <c r="LRP55" s="781"/>
      <c r="LRQ55" s="781"/>
      <c r="LRR55" s="781"/>
      <c r="LRS55" s="781"/>
      <c r="LRT55" s="781"/>
      <c r="LRU55" s="781"/>
      <c r="LRV55" s="781"/>
      <c r="LRW55" s="781"/>
      <c r="LRX55" s="781"/>
      <c r="LRY55" s="781"/>
      <c r="LRZ55" s="781"/>
      <c r="LSA55" s="781"/>
      <c r="LSB55" s="781"/>
      <c r="LSC55" s="781"/>
      <c r="LSD55" s="781"/>
      <c r="LSE55" s="781"/>
      <c r="LSF55" s="781"/>
      <c r="LSG55" s="781"/>
      <c r="LSH55" s="781"/>
      <c r="LSI55" s="781"/>
      <c r="LSJ55" s="781"/>
      <c r="LSK55" s="781"/>
      <c r="LSL55" s="781"/>
      <c r="LSM55" s="781"/>
      <c r="LSN55" s="781"/>
      <c r="LSO55" s="781"/>
      <c r="LSP55" s="781"/>
      <c r="LSQ55" s="781"/>
      <c r="LSR55" s="781"/>
      <c r="LSS55" s="781"/>
      <c r="LST55" s="781"/>
      <c r="LSU55" s="781"/>
      <c r="LSV55" s="781"/>
      <c r="LSW55" s="781"/>
      <c r="LSX55" s="781"/>
      <c r="LSY55" s="781"/>
      <c r="LSZ55" s="781"/>
      <c r="LTA55" s="781"/>
      <c r="LTB55" s="781"/>
      <c r="LTC55" s="781"/>
      <c r="LTD55" s="781"/>
      <c r="LTE55" s="781"/>
      <c r="LTF55" s="781"/>
      <c r="LTG55" s="781"/>
      <c r="LTH55" s="781"/>
      <c r="LTI55" s="781"/>
      <c r="LTJ55" s="781"/>
      <c r="LTK55" s="781"/>
      <c r="LTL55" s="781"/>
      <c r="LTM55" s="781"/>
      <c r="LTN55" s="781"/>
      <c r="LTO55" s="781"/>
      <c r="LTP55" s="781"/>
      <c r="LTQ55" s="781"/>
      <c r="LTR55" s="781"/>
      <c r="LTS55" s="781"/>
      <c r="LTT55" s="781"/>
      <c r="LTU55" s="781"/>
      <c r="LTV55" s="781"/>
      <c r="LTW55" s="781"/>
      <c r="LTX55" s="781"/>
      <c r="LTY55" s="781"/>
      <c r="LTZ55" s="781"/>
      <c r="LUA55" s="781"/>
      <c r="LUB55" s="781"/>
      <c r="LUC55" s="781"/>
      <c r="LUD55" s="781"/>
      <c r="LUE55" s="781"/>
      <c r="LUF55" s="781"/>
      <c r="LUG55" s="781"/>
      <c r="LUH55" s="781"/>
      <c r="LUI55" s="781"/>
      <c r="LUJ55" s="781"/>
      <c r="LUK55" s="781"/>
      <c r="LUL55" s="781"/>
      <c r="LUM55" s="781"/>
      <c r="LUN55" s="781"/>
      <c r="LUO55" s="781"/>
      <c r="LUP55" s="781"/>
      <c r="LUQ55" s="781"/>
      <c r="LUR55" s="781"/>
      <c r="LUS55" s="781"/>
      <c r="LUT55" s="781"/>
      <c r="LUU55" s="781"/>
      <c r="LUV55" s="781"/>
      <c r="LUW55" s="781"/>
      <c r="LUX55" s="781"/>
      <c r="LUY55" s="781"/>
      <c r="LUZ55" s="781"/>
      <c r="LVA55" s="781"/>
      <c r="LVB55" s="781"/>
      <c r="LVC55" s="781"/>
      <c r="LVD55" s="781"/>
      <c r="LVE55" s="781"/>
      <c r="LVF55" s="781"/>
      <c r="LVG55" s="781"/>
      <c r="LVH55" s="781"/>
      <c r="LVI55" s="781"/>
      <c r="LVJ55" s="781"/>
      <c r="LVK55" s="781"/>
      <c r="LVL55" s="781"/>
      <c r="LVM55" s="781"/>
      <c r="LVN55" s="781"/>
      <c r="LVO55" s="781"/>
      <c r="LVP55" s="781"/>
      <c r="LVQ55" s="781"/>
      <c r="LVR55" s="781"/>
      <c r="LVS55" s="781"/>
      <c r="LVT55" s="781"/>
      <c r="LVU55" s="781"/>
      <c r="LVV55" s="781"/>
      <c r="LVW55" s="781"/>
      <c r="LVX55" s="781"/>
      <c r="LVY55" s="781"/>
      <c r="LVZ55" s="781"/>
      <c r="LWA55" s="781"/>
      <c r="LWB55" s="781"/>
      <c r="LWC55" s="781"/>
      <c r="LWD55" s="781"/>
      <c r="LWE55" s="781"/>
      <c r="LWF55" s="781"/>
      <c r="LWG55" s="781"/>
      <c r="LWH55" s="781"/>
      <c r="LWI55" s="781"/>
      <c r="LWJ55" s="781"/>
      <c r="LWK55" s="781"/>
      <c r="LWL55" s="781"/>
      <c r="LWM55" s="781"/>
      <c r="LWN55" s="781"/>
      <c r="LWO55" s="781"/>
      <c r="LWP55" s="781"/>
      <c r="LWQ55" s="781"/>
      <c r="LWR55" s="781"/>
      <c r="LWS55" s="781"/>
      <c r="LWT55" s="781"/>
      <c r="LWU55" s="781"/>
      <c r="LWV55" s="781"/>
      <c r="LWW55" s="781"/>
      <c r="LWX55" s="781"/>
      <c r="LWY55" s="781"/>
      <c r="LWZ55" s="781"/>
      <c r="LXA55" s="781"/>
      <c r="LXB55" s="781"/>
      <c r="LXC55" s="781"/>
      <c r="LXD55" s="781"/>
      <c r="LXE55" s="781"/>
      <c r="LXF55" s="781"/>
      <c r="LXG55" s="781"/>
      <c r="LXH55" s="781"/>
      <c r="LXI55" s="781"/>
      <c r="LXJ55" s="781"/>
      <c r="LXK55" s="781"/>
      <c r="LXL55" s="781"/>
      <c r="LXM55" s="781"/>
      <c r="LXN55" s="781"/>
      <c r="LXO55" s="781"/>
      <c r="LXP55" s="781"/>
      <c r="LXQ55" s="781"/>
      <c r="LXR55" s="781"/>
      <c r="LXS55" s="781"/>
      <c r="LXT55" s="781"/>
      <c r="LXU55" s="781"/>
      <c r="LXV55" s="781"/>
      <c r="LXW55" s="781"/>
      <c r="LXX55" s="781"/>
      <c r="LXY55" s="781"/>
      <c r="LXZ55" s="781"/>
      <c r="LYA55" s="781"/>
      <c r="LYB55" s="781"/>
      <c r="LYC55" s="781"/>
      <c r="LYD55" s="781"/>
      <c r="LYE55" s="781"/>
      <c r="LYF55" s="781"/>
      <c r="LYG55" s="781"/>
      <c r="LYH55" s="781"/>
      <c r="LYI55" s="781"/>
      <c r="LYJ55" s="781"/>
      <c r="LYK55" s="781"/>
      <c r="LYL55" s="781"/>
      <c r="LYM55" s="781"/>
      <c r="LYN55" s="781"/>
      <c r="LYO55" s="781"/>
      <c r="LYP55" s="781"/>
      <c r="LYQ55" s="781"/>
      <c r="LYR55" s="781"/>
      <c r="LYS55" s="781"/>
      <c r="LYT55" s="781"/>
      <c r="LYU55" s="781"/>
      <c r="LYV55" s="781"/>
      <c r="LYW55" s="781"/>
      <c r="LYX55" s="781"/>
      <c r="LYY55" s="781"/>
      <c r="LYZ55" s="781"/>
      <c r="LZA55" s="781"/>
      <c r="LZB55" s="781"/>
      <c r="LZC55" s="781"/>
      <c r="LZD55" s="781"/>
      <c r="LZE55" s="781"/>
      <c r="LZF55" s="781"/>
      <c r="LZG55" s="781"/>
      <c r="LZH55" s="781"/>
      <c r="LZI55" s="781"/>
      <c r="LZJ55" s="781"/>
      <c r="LZK55" s="781"/>
      <c r="LZL55" s="781"/>
      <c r="LZM55" s="781"/>
      <c r="LZN55" s="781"/>
      <c r="LZO55" s="781"/>
      <c r="LZP55" s="781"/>
      <c r="LZQ55" s="781"/>
      <c r="LZR55" s="781"/>
      <c r="LZS55" s="781"/>
      <c r="LZT55" s="781"/>
      <c r="LZU55" s="781"/>
      <c r="LZV55" s="781"/>
      <c r="LZW55" s="781"/>
      <c r="LZX55" s="781"/>
      <c r="LZY55" s="781"/>
      <c r="LZZ55" s="781"/>
      <c r="MAA55" s="781"/>
      <c r="MAB55" s="781"/>
      <c r="MAC55" s="781"/>
      <c r="MAD55" s="781"/>
      <c r="MAE55" s="781"/>
      <c r="MAF55" s="781"/>
      <c r="MAG55" s="781"/>
      <c r="MAH55" s="781"/>
      <c r="MAI55" s="781"/>
      <c r="MAJ55" s="781"/>
      <c r="MAK55" s="781"/>
      <c r="MAL55" s="781"/>
      <c r="MAM55" s="781"/>
      <c r="MAN55" s="781"/>
      <c r="MAO55" s="781"/>
      <c r="MAP55" s="781"/>
      <c r="MAQ55" s="781"/>
      <c r="MAR55" s="781"/>
      <c r="MAS55" s="781"/>
      <c r="MAT55" s="781"/>
      <c r="MAU55" s="781"/>
      <c r="MAV55" s="781"/>
      <c r="MAW55" s="781"/>
      <c r="MAX55" s="781"/>
      <c r="MAY55" s="781"/>
      <c r="MAZ55" s="781"/>
      <c r="MBA55" s="781"/>
      <c r="MBB55" s="781"/>
      <c r="MBC55" s="781"/>
      <c r="MBD55" s="781"/>
      <c r="MBE55" s="781"/>
      <c r="MBF55" s="781"/>
      <c r="MBG55" s="781"/>
      <c r="MBH55" s="781"/>
      <c r="MBI55" s="781"/>
      <c r="MBJ55" s="781"/>
      <c r="MBK55" s="781"/>
      <c r="MBL55" s="781"/>
      <c r="MBM55" s="781"/>
      <c r="MBN55" s="781"/>
      <c r="MBO55" s="781"/>
      <c r="MBP55" s="781"/>
      <c r="MBQ55" s="781"/>
      <c r="MBR55" s="781"/>
      <c r="MBS55" s="781"/>
      <c r="MBT55" s="781"/>
      <c r="MBU55" s="781"/>
      <c r="MBV55" s="781"/>
      <c r="MBW55" s="781"/>
      <c r="MBX55" s="781"/>
      <c r="MBY55" s="781"/>
      <c r="MBZ55" s="781"/>
      <c r="MCA55" s="781"/>
      <c r="MCB55" s="781"/>
      <c r="MCC55" s="781"/>
      <c r="MCD55" s="781"/>
      <c r="MCE55" s="781"/>
      <c r="MCF55" s="781"/>
      <c r="MCG55" s="781"/>
      <c r="MCH55" s="781"/>
      <c r="MCI55" s="781"/>
      <c r="MCJ55" s="781"/>
      <c r="MCK55" s="781"/>
      <c r="MCL55" s="781"/>
      <c r="MCM55" s="781"/>
      <c r="MCN55" s="781"/>
      <c r="MCO55" s="781"/>
      <c r="MCP55" s="781"/>
      <c r="MCQ55" s="781"/>
      <c r="MCR55" s="781"/>
      <c r="MCS55" s="781"/>
      <c r="MCT55" s="781"/>
      <c r="MCU55" s="781"/>
      <c r="MCV55" s="781"/>
      <c r="MCW55" s="781"/>
      <c r="MCX55" s="781"/>
      <c r="MCY55" s="781"/>
      <c r="MCZ55" s="781"/>
      <c r="MDA55" s="781"/>
      <c r="MDB55" s="781"/>
      <c r="MDC55" s="781"/>
      <c r="MDD55" s="781"/>
      <c r="MDE55" s="781"/>
      <c r="MDF55" s="781"/>
      <c r="MDG55" s="781"/>
      <c r="MDH55" s="781"/>
      <c r="MDI55" s="781"/>
      <c r="MDJ55" s="781"/>
      <c r="MDK55" s="781"/>
      <c r="MDL55" s="781"/>
      <c r="MDM55" s="781"/>
      <c r="MDN55" s="781"/>
      <c r="MDO55" s="781"/>
      <c r="MDP55" s="781"/>
      <c r="MDQ55" s="781"/>
      <c r="MDR55" s="781"/>
      <c r="MDS55" s="781"/>
      <c r="MDT55" s="781"/>
      <c r="MDU55" s="781"/>
      <c r="MDV55" s="781"/>
      <c r="MDW55" s="781"/>
      <c r="MDX55" s="781"/>
      <c r="MDY55" s="781"/>
      <c r="MDZ55" s="781"/>
      <c r="MEA55" s="781"/>
      <c r="MEB55" s="781"/>
      <c r="MEC55" s="781"/>
      <c r="MED55" s="781"/>
      <c r="MEE55" s="781"/>
      <c r="MEF55" s="781"/>
      <c r="MEG55" s="781"/>
      <c r="MEH55" s="781"/>
      <c r="MEI55" s="781"/>
      <c r="MEJ55" s="781"/>
      <c r="MEK55" s="781"/>
      <c r="MEL55" s="781"/>
      <c r="MEM55" s="781"/>
      <c r="MEN55" s="781"/>
      <c r="MEO55" s="781"/>
      <c r="MEP55" s="781"/>
      <c r="MEQ55" s="781"/>
      <c r="MER55" s="781"/>
      <c r="MES55" s="781"/>
      <c r="MET55" s="781"/>
      <c r="MEU55" s="781"/>
      <c r="MEV55" s="781"/>
      <c r="MEW55" s="781"/>
      <c r="MEX55" s="781"/>
      <c r="MEY55" s="781"/>
      <c r="MEZ55" s="781"/>
      <c r="MFA55" s="781"/>
      <c r="MFB55" s="781"/>
      <c r="MFC55" s="781"/>
      <c r="MFD55" s="781"/>
      <c r="MFE55" s="781"/>
      <c r="MFF55" s="781"/>
      <c r="MFG55" s="781"/>
      <c r="MFH55" s="781"/>
      <c r="MFI55" s="781"/>
      <c r="MFJ55" s="781"/>
      <c r="MFK55" s="781"/>
      <c r="MFL55" s="781"/>
      <c r="MFM55" s="781"/>
      <c r="MFN55" s="781"/>
      <c r="MFO55" s="781"/>
      <c r="MFP55" s="781"/>
      <c r="MFQ55" s="781"/>
      <c r="MFR55" s="781"/>
      <c r="MFS55" s="781"/>
      <c r="MFT55" s="781"/>
      <c r="MFU55" s="781"/>
      <c r="MFV55" s="781"/>
      <c r="MFW55" s="781"/>
      <c r="MFX55" s="781"/>
      <c r="MFY55" s="781"/>
      <c r="MFZ55" s="781"/>
      <c r="MGA55" s="781"/>
      <c r="MGB55" s="781"/>
      <c r="MGC55" s="781"/>
      <c r="MGD55" s="781"/>
      <c r="MGE55" s="781"/>
      <c r="MGF55" s="781"/>
      <c r="MGG55" s="781"/>
      <c r="MGH55" s="781"/>
      <c r="MGI55" s="781"/>
      <c r="MGJ55" s="781"/>
      <c r="MGK55" s="781"/>
      <c r="MGL55" s="781"/>
      <c r="MGM55" s="781"/>
      <c r="MGN55" s="781"/>
      <c r="MGO55" s="781"/>
      <c r="MGP55" s="781"/>
      <c r="MGQ55" s="781"/>
      <c r="MGR55" s="781"/>
      <c r="MGS55" s="781"/>
      <c r="MGT55" s="781"/>
      <c r="MGU55" s="781"/>
      <c r="MGV55" s="781"/>
      <c r="MGW55" s="781"/>
      <c r="MGX55" s="781"/>
      <c r="MGY55" s="781"/>
      <c r="MGZ55" s="781"/>
      <c r="MHA55" s="781"/>
      <c r="MHB55" s="781"/>
      <c r="MHC55" s="781"/>
      <c r="MHD55" s="781"/>
      <c r="MHE55" s="781"/>
      <c r="MHF55" s="781"/>
      <c r="MHG55" s="781"/>
      <c r="MHH55" s="781"/>
      <c r="MHI55" s="781"/>
      <c r="MHJ55" s="781"/>
      <c r="MHK55" s="781"/>
      <c r="MHL55" s="781"/>
      <c r="MHM55" s="781"/>
      <c r="MHN55" s="781"/>
      <c r="MHO55" s="781"/>
      <c r="MHP55" s="781"/>
      <c r="MHQ55" s="781"/>
      <c r="MHR55" s="781"/>
      <c r="MHS55" s="781"/>
      <c r="MHT55" s="781"/>
      <c r="MHU55" s="781"/>
      <c r="MHV55" s="781"/>
      <c r="MHW55" s="781"/>
      <c r="MHX55" s="781"/>
      <c r="MHY55" s="781"/>
      <c r="MHZ55" s="781"/>
      <c r="MIA55" s="781"/>
      <c r="MIB55" s="781"/>
      <c r="MIC55" s="781"/>
      <c r="MID55" s="781"/>
      <c r="MIE55" s="781"/>
      <c r="MIF55" s="781"/>
      <c r="MIG55" s="781"/>
      <c r="MIH55" s="781"/>
      <c r="MII55" s="781"/>
      <c r="MIJ55" s="781"/>
      <c r="MIK55" s="781"/>
      <c r="MIL55" s="781"/>
      <c r="MIM55" s="781"/>
      <c r="MIN55" s="781"/>
      <c r="MIO55" s="781"/>
      <c r="MIP55" s="781"/>
      <c r="MIQ55" s="781"/>
      <c r="MIR55" s="781"/>
      <c r="MIS55" s="781"/>
      <c r="MIT55" s="781"/>
      <c r="MIU55" s="781"/>
      <c r="MIV55" s="781"/>
      <c r="MIW55" s="781"/>
      <c r="MIX55" s="781"/>
      <c r="MIY55" s="781"/>
      <c r="MIZ55" s="781"/>
      <c r="MJA55" s="781"/>
      <c r="MJB55" s="781"/>
      <c r="MJC55" s="781"/>
      <c r="MJD55" s="781"/>
      <c r="MJE55" s="781"/>
      <c r="MJF55" s="781"/>
      <c r="MJG55" s="781"/>
      <c r="MJH55" s="781"/>
      <c r="MJI55" s="781"/>
      <c r="MJJ55" s="781"/>
      <c r="MJK55" s="781"/>
      <c r="MJL55" s="781"/>
      <c r="MJM55" s="781"/>
      <c r="MJN55" s="781"/>
      <c r="MJO55" s="781"/>
      <c r="MJP55" s="781"/>
      <c r="MJQ55" s="781"/>
      <c r="MJR55" s="781"/>
      <c r="MJS55" s="781"/>
      <c r="MJT55" s="781"/>
      <c r="MJU55" s="781"/>
      <c r="MJV55" s="781"/>
      <c r="MJW55" s="781"/>
      <c r="MJX55" s="781"/>
      <c r="MJY55" s="781"/>
      <c r="MJZ55" s="781"/>
      <c r="MKA55" s="781"/>
      <c r="MKB55" s="781"/>
      <c r="MKC55" s="781"/>
      <c r="MKD55" s="781"/>
      <c r="MKE55" s="781"/>
      <c r="MKF55" s="781"/>
      <c r="MKG55" s="781"/>
      <c r="MKH55" s="781"/>
      <c r="MKI55" s="781"/>
      <c r="MKJ55" s="781"/>
      <c r="MKK55" s="781"/>
      <c r="MKL55" s="781"/>
      <c r="MKM55" s="781"/>
      <c r="MKN55" s="781"/>
      <c r="MKO55" s="781"/>
      <c r="MKP55" s="781"/>
      <c r="MKQ55" s="781"/>
      <c r="MKR55" s="781"/>
      <c r="MKS55" s="781"/>
      <c r="MKT55" s="781"/>
      <c r="MKU55" s="781"/>
      <c r="MKV55" s="781"/>
      <c r="MKW55" s="781"/>
      <c r="MKX55" s="781"/>
      <c r="MKY55" s="781"/>
      <c r="MKZ55" s="781"/>
      <c r="MLA55" s="781"/>
      <c r="MLB55" s="781"/>
      <c r="MLC55" s="781"/>
      <c r="MLD55" s="781"/>
      <c r="MLE55" s="781"/>
      <c r="MLF55" s="781"/>
      <c r="MLG55" s="781"/>
      <c r="MLH55" s="781"/>
      <c r="MLI55" s="781"/>
      <c r="MLJ55" s="781"/>
      <c r="MLK55" s="781"/>
      <c r="MLL55" s="781"/>
      <c r="MLM55" s="781"/>
      <c r="MLN55" s="781"/>
      <c r="MLO55" s="781"/>
      <c r="MLP55" s="781"/>
      <c r="MLQ55" s="781"/>
      <c r="MLR55" s="781"/>
      <c r="MLS55" s="781"/>
      <c r="MLT55" s="781"/>
      <c r="MLU55" s="781"/>
      <c r="MLV55" s="781"/>
      <c r="MLW55" s="781"/>
      <c r="MLX55" s="781"/>
      <c r="MLY55" s="781"/>
      <c r="MLZ55" s="781"/>
      <c r="MMA55" s="781"/>
      <c r="MMB55" s="781"/>
      <c r="MMC55" s="781"/>
      <c r="MMD55" s="781"/>
      <c r="MME55" s="781"/>
      <c r="MMF55" s="781"/>
      <c r="MMG55" s="781"/>
      <c r="MMH55" s="781"/>
      <c r="MMI55" s="781"/>
      <c r="MMJ55" s="781"/>
      <c r="MMK55" s="781"/>
      <c r="MML55" s="781"/>
      <c r="MMM55" s="781"/>
      <c r="MMN55" s="781"/>
      <c r="MMO55" s="781"/>
      <c r="MMP55" s="781"/>
      <c r="MMQ55" s="781"/>
      <c r="MMR55" s="781"/>
      <c r="MMS55" s="781"/>
      <c r="MMT55" s="781"/>
      <c r="MMU55" s="781"/>
      <c r="MMV55" s="781"/>
      <c r="MMW55" s="781"/>
      <c r="MMX55" s="781"/>
      <c r="MMY55" s="781"/>
      <c r="MMZ55" s="781"/>
      <c r="MNA55" s="781"/>
      <c r="MNB55" s="781"/>
      <c r="MNC55" s="781"/>
      <c r="MND55" s="781"/>
      <c r="MNE55" s="781"/>
      <c r="MNF55" s="781"/>
      <c r="MNG55" s="781"/>
      <c r="MNH55" s="781"/>
      <c r="MNI55" s="781"/>
      <c r="MNJ55" s="781"/>
      <c r="MNK55" s="781"/>
      <c r="MNL55" s="781"/>
      <c r="MNM55" s="781"/>
      <c r="MNN55" s="781"/>
      <c r="MNO55" s="781"/>
      <c r="MNP55" s="781"/>
      <c r="MNQ55" s="781"/>
      <c r="MNR55" s="781"/>
      <c r="MNS55" s="781"/>
      <c r="MNT55" s="781"/>
      <c r="MNU55" s="781"/>
      <c r="MNV55" s="781"/>
      <c r="MNW55" s="781"/>
      <c r="MNX55" s="781"/>
      <c r="MNY55" s="781"/>
      <c r="MNZ55" s="781"/>
      <c r="MOA55" s="781"/>
      <c r="MOB55" s="781"/>
      <c r="MOC55" s="781"/>
      <c r="MOD55" s="781"/>
      <c r="MOE55" s="781"/>
      <c r="MOF55" s="781"/>
      <c r="MOG55" s="781"/>
      <c r="MOH55" s="781"/>
      <c r="MOI55" s="781"/>
      <c r="MOJ55" s="781"/>
      <c r="MOK55" s="781"/>
      <c r="MOL55" s="781"/>
      <c r="MOM55" s="781"/>
      <c r="MON55" s="781"/>
      <c r="MOO55" s="781"/>
      <c r="MOP55" s="781"/>
      <c r="MOQ55" s="781"/>
      <c r="MOR55" s="781"/>
      <c r="MOS55" s="781"/>
      <c r="MOT55" s="781"/>
      <c r="MOU55" s="781"/>
      <c r="MOV55" s="781"/>
      <c r="MOW55" s="781"/>
      <c r="MOX55" s="781"/>
      <c r="MOY55" s="781"/>
      <c r="MOZ55" s="781"/>
      <c r="MPA55" s="781"/>
      <c r="MPB55" s="781"/>
      <c r="MPC55" s="781"/>
      <c r="MPD55" s="781"/>
      <c r="MPE55" s="781"/>
      <c r="MPF55" s="781"/>
      <c r="MPG55" s="781"/>
      <c r="MPH55" s="781"/>
      <c r="MPI55" s="781"/>
      <c r="MPJ55" s="781"/>
      <c r="MPK55" s="781"/>
      <c r="MPL55" s="781"/>
      <c r="MPM55" s="781"/>
      <c r="MPN55" s="781"/>
      <c r="MPO55" s="781"/>
      <c r="MPP55" s="781"/>
      <c r="MPQ55" s="781"/>
      <c r="MPR55" s="781"/>
      <c r="MPS55" s="781"/>
      <c r="MPT55" s="781"/>
      <c r="MPU55" s="781"/>
      <c r="MPV55" s="781"/>
      <c r="MPW55" s="781"/>
      <c r="MPX55" s="781"/>
      <c r="MPY55" s="781"/>
      <c r="MPZ55" s="781"/>
      <c r="MQA55" s="781"/>
      <c r="MQB55" s="781"/>
      <c r="MQC55" s="781"/>
      <c r="MQD55" s="781"/>
      <c r="MQE55" s="781"/>
      <c r="MQF55" s="781"/>
      <c r="MQG55" s="781"/>
      <c r="MQH55" s="781"/>
      <c r="MQI55" s="781"/>
      <c r="MQJ55" s="781"/>
      <c r="MQK55" s="781"/>
      <c r="MQL55" s="781"/>
      <c r="MQM55" s="781"/>
      <c r="MQN55" s="781"/>
      <c r="MQO55" s="781"/>
      <c r="MQP55" s="781"/>
      <c r="MQQ55" s="781"/>
      <c r="MQR55" s="781"/>
      <c r="MQS55" s="781"/>
      <c r="MQT55" s="781"/>
      <c r="MQU55" s="781"/>
      <c r="MQV55" s="781"/>
      <c r="MQW55" s="781"/>
      <c r="MQX55" s="781"/>
      <c r="MQY55" s="781"/>
      <c r="MQZ55" s="781"/>
      <c r="MRA55" s="781"/>
      <c r="MRB55" s="781"/>
      <c r="MRC55" s="781"/>
      <c r="MRD55" s="781"/>
      <c r="MRE55" s="781"/>
      <c r="MRF55" s="781"/>
      <c r="MRG55" s="781"/>
      <c r="MRH55" s="781"/>
      <c r="MRI55" s="781"/>
      <c r="MRJ55" s="781"/>
      <c r="MRK55" s="781"/>
      <c r="MRL55" s="781"/>
      <c r="MRM55" s="781"/>
      <c r="MRN55" s="781"/>
      <c r="MRO55" s="781"/>
      <c r="MRP55" s="781"/>
      <c r="MRQ55" s="781"/>
      <c r="MRR55" s="781"/>
      <c r="MRS55" s="781"/>
      <c r="MRT55" s="781"/>
      <c r="MRU55" s="781"/>
      <c r="MRV55" s="781"/>
      <c r="MRW55" s="781"/>
      <c r="MRX55" s="781"/>
      <c r="MRY55" s="781"/>
      <c r="MRZ55" s="781"/>
      <c r="MSA55" s="781"/>
      <c r="MSB55" s="781"/>
      <c r="MSC55" s="781"/>
      <c r="MSD55" s="781"/>
      <c r="MSE55" s="781"/>
      <c r="MSF55" s="781"/>
      <c r="MSG55" s="781"/>
      <c r="MSH55" s="781"/>
      <c r="MSI55" s="781"/>
      <c r="MSJ55" s="781"/>
      <c r="MSK55" s="781"/>
      <c r="MSL55" s="781"/>
      <c r="MSM55" s="781"/>
      <c r="MSN55" s="781"/>
      <c r="MSO55" s="781"/>
      <c r="MSP55" s="781"/>
      <c r="MSQ55" s="781"/>
      <c r="MSR55" s="781"/>
      <c r="MSS55" s="781"/>
      <c r="MST55" s="781"/>
      <c r="MSU55" s="781"/>
      <c r="MSV55" s="781"/>
      <c r="MSW55" s="781"/>
      <c r="MSX55" s="781"/>
      <c r="MSY55" s="781"/>
      <c r="MSZ55" s="781"/>
      <c r="MTA55" s="781"/>
      <c r="MTB55" s="781"/>
      <c r="MTC55" s="781"/>
      <c r="MTD55" s="781"/>
      <c r="MTE55" s="781"/>
      <c r="MTF55" s="781"/>
      <c r="MTG55" s="781"/>
      <c r="MTH55" s="781"/>
      <c r="MTI55" s="781"/>
      <c r="MTJ55" s="781"/>
      <c r="MTK55" s="781"/>
      <c r="MTL55" s="781"/>
      <c r="MTM55" s="781"/>
      <c r="MTN55" s="781"/>
      <c r="MTO55" s="781"/>
      <c r="MTP55" s="781"/>
      <c r="MTQ55" s="781"/>
      <c r="MTR55" s="781"/>
      <c r="MTS55" s="781"/>
      <c r="MTT55" s="781"/>
      <c r="MTU55" s="781"/>
      <c r="MTV55" s="781"/>
      <c r="MTW55" s="781"/>
      <c r="MTX55" s="781"/>
      <c r="MTY55" s="781"/>
      <c r="MTZ55" s="781"/>
      <c r="MUA55" s="781"/>
      <c r="MUB55" s="781"/>
      <c r="MUC55" s="781"/>
      <c r="MUD55" s="781"/>
      <c r="MUE55" s="781"/>
      <c r="MUF55" s="781"/>
      <c r="MUG55" s="781"/>
      <c r="MUH55" s="781"/>
      <c r="MUI55" s="781"/>
      <c r="MUJ55" s="781"/>
      <c r="MUK55" s="781"/>
      <c r="MUL55" s="781"/>
      <c r="MUM55" s="781"/>
      <c r="MUN55" s="781"/>
      <c r="MUO55" s="781"/>
      <c r="MUP55" s="781"/>
      <c r="MUQ55" s="781"/>
      <c r="MUR55" s="781"/>
      <c r="MUS55" s="781"/>
      <c r="MUT55" s="781"/>
      <c r="MUU55" s="781"/>
      <c r="MUV55" s="781"/>
      <c r="MUW55" s="781"/>
      <c r="MUX55" s="781"/>
      <c r="MUY55" s="781"/>
      <c r="MUZ55" s="781"/>
      <c r="MVA55" s="781"/>
      <c r="MVB55" s="781"/>
      <c r="MVC55" s="781"/>
      <c r="MVD55" s="781"/>
      <c r="MVE55" s="781"/>
      <c r="MVF55" s="781"/>
      <c r="MVG55" s="781"/>
      <c r="MVH55" s="781"/>
      <c r="MVI55" s="781"/>
      <c r="MVJ55" s="781"/>
      <c r="MVK55" s="781"/>
      <c r="MVL55" s="781"/>
      <c r="MVM55" s="781"/>
      <c r="MVN55" s="781"/>
      <c r="MVO55" s="781"/>
      <c r="MVP55" s="781"/>
      <c r="MVQ55" s="781"/>
      <c r="MVR55" s="781"/>
      <c r="MVS55" s="781"/>
      <c r="MVT55" s="781"/>
      <c r="MVU55" s="781"/>
      <c r="MVV55" s="781"/>
      <c r="MVW55" s="781"/>
      <c r="MVX55" s="781"/>
      <c r="MVY55" s="781"/>
      <c r="MVZ55" s="781"/>
      <c r="MWA55" s="781"/>
      <c r="MWB55" s="781"/>
      <c r="MWC55" s="781"/>
      <c r="MWD55" s="781"/>
      <c r="MWE55" s="781"/>
      <c r="MWF55" s="781"/>
      <c r="MWG55" s="781"/>
      <c r="MWH55" s="781"/>
      <c r="MWI55" s="781"/>
      <c r="MWJ55" s="781"/>
      <c r="MWK55" s="781"/>
      <c r="MWL55" s="781"/>
      <c r="MWM55" s="781"/>
      <c r="MWN55" s="781"/>
      <c r="MWO55" s="781"/>
      <c r="MWP55" s="781"/>
      <c r="MWQ55" s="781"/>
      <c r="MWR55" s="781"/>
      <c r="MWS55" s="781"/>
      <c r="MWT55" s="781"/>
      <c r="MWU55" s="781"/>
      <c r="MWV55" s="781"/>
      <c r="MWW55" s="781"/>
      <c r="MWX55" s="781"/>
      <c r="MWY55" s="781"/>
      <c r="MWZ55" s="781"/>
      <c r="MXA55" s="781"/>
      <c r="MXB55" s="781"/>
      <c r="MXC55" s="781"/>
      <c r="MXD55" s="781"/>
      <c r="MXE55" s="781"/>
      <c r="MXF55" s="781"/>
      <c r="MXG55" s="781"/>
      <c r="MXH55" s="781"/>
      <c r="MXI55" s="781"/>
      <c r="MXJ55" s="781"/>
      <c r="MXK55" s="781"/>
      <c r="MXL55" s="781"/>
      <c r="MXM55" s="781"/>
      <c r="MXN55" s="781"/>
      <c r="MXO55" s="781"/>
      <c r="MXP55" s="781"/>
      <c r="MXQ55" s="781"/>
      <c r="MXR55" s="781"/>
      <c r="MXS55" s="781"/>
      <c r="MXT55" s="781"/>
      <c r="MXU55" s="781"/>
      <c r="MXV55" s="781"/>
      <c r="MXW55" s="781"/>
      <c r="MXX55" s="781"/>
      <c r="MXY55" s="781"/>
      <c r="MXZ55" s="781"/>
      <c r="MYA55" s="781"/>
      <c r="MYB55" s="781"/>
      <c r="MYC55" s="781"/>
      <c r="MYD55" s="781"/>
      <c r="MYE55" s="781"/>
      <c r="MYF55" s="781"/>
      <c r="MYG55" s="781"/>
      <c r="MYH55" s="781"/>
      <c r="MYI55" s="781"/>
      <c r="MYJ55" s="781"/>
      <c r="MYK55" s="781"/>
      <c r="MYL55" s="781"/>
      <c r="MYM55" s="781"/>
      <c r="MYN55" s="781"/>
      <c r="MYO55" s="781"/>
      <c r="MYP55" s="781"/>
      <c r="MYQ55" s="781"/>
      <c r="MYR55" s="781"/>
      <c r="MYS55" s="781"/>
      <c r="MYT55" s="781"/>
      <c r="MYU55" s="781"/>
      <c r="MYV55" s="781"/>
      <c r="MYW55" s="781"/>
      <c r="MYX55" s="781"/>
      <c r="MYY55" s="781"/>
      <c r="MYZ55" s="781"/>
      <c r="MZA55" s="781"/>
      <c r="MZB55" s="781"/>
      <c r="MZC55" s="781"/>
      <c r="MZD55" s="781"/>
      <c r="MZE55" s="781"/>
      <c r="MZF55" s="781"/>
      <c r="MZG55" s="781"/>
      <c r="MZH55" s="781"/>
      <c r="MZI55" s="781"/>
      <c r="MZJ55" s="781"/>
      <c r="MZK55" s="781"/>
      <c r="MZL55" s="781"/>
      <c r="MZM55" s="781"/>
      <c r="MZN55" s="781"/>
      <c r="MZO55" s="781"/>
      <c r="MZP55" s="781"/>
      <c r="MZQ55" s="781"/>
      <c r="MZR55" s="781"/>
      <c r="MZS55" s="781"/>
      <c r="MZT55" s="781"/>
      <c r="MZU55" s="781"/>
      <c r="MZV55" s="781"/>
      <c r="MZW55" s="781"/>
      <c r="MZX55" s="781"/>
      <c r="MZY55" s="781"/>
      <c r="MZZ55" s="781"/>
      <c r="NAA55" s="781"/>
      <c r="NAB55" s="781"/>
      <c r="NAC55" s="781"/>
      <c r="NAD55" s="781"/>
      <c r="NAE55" s="781"/>
      <c r="NAF55" s="781"/>
      <c r="NAG55" s="781"/>
      <c r="NAH55" s="781"/>
      <c r="NAI55" s="781"/>
      <c r="NAJ55" s="781"/>
      <c r="NAK55" s="781"/>
      <c r="NAL55" s="781"/>
      <c r="NAM55" s="781"/>
      <c r="NAN55" s="781"/>
      <c r="NAO55" s="781"/>
      <c r="NAP55" s="781"/>
      <c r="NAQ55" s="781"/>
      <c r="NAR55" s="781"/>
      <c r="NAS55" s="781"/>
      <c r="NAT55" s="781"/>
      <c r="NAU55" s="781"/>
      <c r="NAV55" s="781"/>
      <c r="NAW55" s="781"/>
      <c r="NAX55" s="781"/>
      <c r="NAY55" s="781"/>
      <c r="NAZ55" s="781"/>
      <c r="NBA55" s="781"/>
      <c r="NBB55" s="781"/>
      <c r="NBC55" s="781"/>
      <c r="NBD55" s="781"/>
      <c r="NBE55" s="781"/>
      <c r="NBF55" s="781"/>
      <c r="NBG55" s="781"/>
      <c r="NBH55" s="781"/>
      <c r="NBI55" s="781"/>
      <c r="NBJ55" s="781"/>
      <c r="NBK55" s="781"/>
      <c r="NBL55" s="781"/>
      <c r="NBM55" s="781"/>
      <c r="NBN55" s="781"/>
      <c r="NBO55" s="781"/>
      <c r="NBP55" s="781"/>
      <c r="NBQ55" s="781"/>
      <c r="NBR55" s="781"/>
      <c r="NBS55" s="781"/>
      <c r="NBT55" s="781"/>
      <c r="NBU55" s="781"/>
      <c r="NBV55" s="781"/>
      <c r="NBW55" s="781"/>
      <c r="NBX55" s="781"/>
      <c r="NBY55" s="781"/>
      <c r="NBZ55" s="781"/>
      <c r="NCA55" s="781"/>
      <c r="NCB55" s="781"/>
      <c r="NCC55" s="781"/>
      <c r="NCD55" s="781"/>
      <c r="NCE55" s="781"/>
      <c r="NCF55" s="781"/>
      <c r="NCG55" s="781"/>
      <c r="NCH55" s="781"/>
      <c r="NCI55" s="781"/>
      <c r="NCJ55" s="781"/>
      <c r="NCK55" s="781"/>
      <c r="NCL55" s="781"/>
      <c r="NCM55" s="781"/>
      <c r="NCN55" s="781"/>
      <c r="NCO55" s="781"/>
      <c r="NCP55" s="781"/>
      <c r="NCQ55" s="781"/>
      <c r="NCR55" s="781"/>
      <c r="NCS55" s="781"/>
      <c r="NCT55" s="781"/>
      <c r="NCU55" s="781"/>
      <c r="NCV55" s="781"/>
      <c r="NCW55" s="781"/>
      <c r="NCX55" s="781"/>
      <c r="NCY55" s="781"/>
      <c r="NCZ55" s="781"/>
      <c r="NDA55" s="781"/>
      <c r="NDB55" s="781"/>
      <c r="NDC55" s="781"/>
      <c r="NDD55" s="781"/>
      <c r="NDE55" s="781"/>
      <c r="NDF55" s="781"/>
      <c r="NDG55" s="781"/>
      <c r="NDH55" s="781"/>
      <c r="NDI55" s="781"/>
      <c r="NDJ55" s="781"/>
      <c r="NDK55" s="781"/>
      <c r="NDL55" s="781"/>
      <c r="NDM55" s="781"/>
      <c r="NDN55" s="781"/>
      <c r="NDO55" s="781"/>
      <c r="NDP55" s="781"/>
      <c r="NDQ55" s="781"/>
      <c r="NDR55" s="781"/>
      <c r="NDS55" s="781"/>
      <c r="NDT55" s="781"/>
      <c r="NDU55" s="781"/>
      <c r="NDV55" s="781"/>
      <c r="NDW55" s="781"/>
      <c r="NDX55" s="781"/>
      <c r="NDY55" s="781"/>
      <c r="NDZ55" s="781"/>
      <c r="NEA55" s="781"/>
      <c r="NEB55" s="781"/>
      <c r="NEC55" s="781"/>
      <c r="NED55" s="781"/>
      <c r="NEE55" s="781"/>
      <c r="NEF55" s="781"/>
      <c r="NEG55" s="781"/>
      <c r="NEH55" s="781"/>
      <c r="NEI55" s="781"/>
      <c r="NEJ55" s="781"/>
      <c r="NEK55" s="781"/>
      <c r="NEL55" s="781"/>
      <c r="NEM55" s="781"/>
      <c r="NEN55" s="781"/>
      <c r="NEO55" s="781"/>
      <c r="NEP55" s="781"/>
      <c r="NEQ55" s="781"/>
      <c r="NER55" s="781"/>
      <c r="NES55" s="781"/>
      <c r="NET55" s="781"/>
      <c r="NEU55" s="781"/>
      <c r="NEV55" s="781"/>
      <c r="NEW55" s="781"/>
      <c r="NEX55" s="781"/>
      <c r="NEY55" s="781"/>
      <c r="NEZ55" s="781"/>
      <c r="NFA55" s="781"/>
      <c r="NFB55" s="781"/>
      <c r="NFC55" s="781"/>
      <c r="NFD55" s="781"/>
      <c r="NFE55" s="781"/>
      <c r="NFF55" s="781"/>
      <c r="NFG55" s="781"/>
      <c r="NFH55" s="781"/>
      <c r="NFI55" s="781"/>
      <c r="NFJ55" s="781"/>
      <c r="NFK55" s="781"/>
      <c r="NFL55" s="781"/>
      <c r="NFM55" s="781"/>
      <c r="NFN55" s="781"/>
      <c r="NFO55" s="781"/>
      <c r="NFP55" s="781"/>
      <c r="NFQ55" s="781"/>
      <c r="NFR55" s="781"/>
      <c r="NFS55" s="781"/>
      <c r="NFT55" s="781"/>
      <c r="NFU55" s="781"/>
      <c r="NFV55" s="781"/>
      <c r="NFW55" s="781"/>
      <c r="NFX55" s="781"/>
      <c r="NFY55" s="781"/>
      <c r="NFZ55" s="781"/>
      <c r="NGA55" s="781"/>
      <c r="NGB55" s="781"/>
      <c r="NGC55" s="781"/>
      <c r="NGD55" s="781"/>
      <c r="NGE55" s="781"/>
      <c r="NGF55" s="781"/>
      <c r="NGG55" s="781"/>
      <c r="NGH55" s="781"/>
      <c r="NGI55" s="781"/>
      <c r="NGJ55" s="781"/>
      <c r="NGK55" s="781"/>
      <c r="NGL55" s="781"/>
      <c r="NGM55" s="781"/>
      <c r="NGN55" s="781"/>
      <c r="NGO55" s="781"/>
      <c r="NGP55" s="781"/>
      <c r="NGQ55" s="781"/>
      <c r="NGR55" s="781"/>
      <c r="NGS55" s="781"/>
      <c r="NGT55" s="781"/>
      <c r="NGU55" s="781"/>
      <c r="NGV55" s="781"/>
      <c r="NGW55" s="781"/>
      <c r="NGX55" s="781"/>
      <c r="NGY55" s="781"/>
      <c r="NGZ55" s="781"/>
      <c r="NHA55" s="781"/>
      <c r="NHB55" s="781"/>
      <c r="NHC55" s="781"/>
      <c r="NHD55" s="781"/>
      <c r="NHE55" s="781"/>
      <c r="NHF55" s="781"/>
      <c r="NHG55" s="781"/>
      <c r="NHH55" s="781"/>
      <c r="NHI55" s="781"/>
      <c r="NHJ55" s="781"/>
      <c r="NHK55" s="781"/>
      <c r="NHL55" s="781"/>
      <c r="NHM55" s="781"/>
      <c r="NHN55" s="781"/>
      <c r="NHO55" s="781"/>
      <c r="NHP55" s="781"/>
      <c r="NHQ55" s="781"/>
      <c r="NHR55" s="781"/>
      <c r="NHS55" s="781"/>
      <c r="NHT55" s="781"/>
      <c r="NHU55" s="781"/>
      <c r="NHV55" s="781"/>
      <c r="NHW55" s="781"/>
      <c r="NHX55" s="781"/>
      <c r="NHY55" s="781"/>
      <c r="NHZ55" s="781"/>
      <c r="NIA55" s="781"/>
      <c r="NIB55" s="781"/>
      <c r="NIC55" s="781"/>
      <c r="NID55" s="781"/>
      <c r="NIE55" s="781"/>
      <c r="NIF55" s="781"/>
      <c r="NIG55" s="781"/>
      <c r="NIH55" s="781"/>
      <c r="NII55" s="781"/>
      <c r="NIJ55" s="781"/>
      <c r="NIK55" s="781"/>
      <c r="NIL55" s="781"/>
      <c r="NIM55" s="781"/>
      <c r="NIN55" s="781"/>
      <c r="NIO55" s="781"/>
      <c r="NIP55" s="781"/>
      <c r="NIQ55" s="781"/>
      <c r="NIR55" s="781"/>
      <c r="NIS55" s="781"/>
      <c r="NIT55" s="781"/>
      <c r="NIU55" s="781"/>
      <c r="NIV55" s="781"/>
      <c r="NIW55" s="781"/>
      <c r="NIX55" s="781"/>
      <c r="NIY55" s="781"/>
      <c r="NIZ55" s="781"/>
      <c r="NJA55" s="781"/>
      <c r="NJB55" s="781"/>
      <c r="NJC55" s="781"/>
      <c r="NJD55" s="781"/>
      <c r="NJE55" s="781"/>
      <c r="NJF55" s="781"/>
      <c r="NJG55" s="781"/>
      <c r="NJH55" s="781"/>
      <c r="NJI55" s="781"/>
      <c r="NJJ55" s="781"/>
      <c r="NJK55" s="781"/>
      <c r="NJL55" s="781"/>
      <c r="NJM55" s="781"/>
      <c r="NJN55" s="781"/>
      <c r="NJO55" s="781"/>
      <c r="NJP55" s="781"/>
      <c r="NJQ55" s="781"/>
      <c r="NJR55" s="781"/>
      <c r="NJS55" s="781"/>
      <c r="NJT55" s="781"/>
      <c r="NJU55" s="781"/>
      <c r="NJV55" s="781"/>
      <c r="NJW55" s="781"/>
      <c r="NJX55" s="781"/>
      <c r="NJY55" s="781"/>
      <c r="NJZ55" s="781"/>
      <c r="NKA55" s="781"/>
      <c r="NKB55" s="781"/>
      <c r="NKC55" s="781"/>
      <c r="NKD55" s="781"/>
      <c r="NKE55" s="781"/>
      <c r="NKF55" s="781"/>
      <c r="NKG55" s="781"/>
      <c r="NKH55" s="781"/>
      <c r="NKI55" s="781"/>
      <c r="NKJ55" s="781"/>
      <c r="NKK55" s="781"/>
      <c r="NKL55" s="781"/>
      <c r="NKM55" s="781"/>
      <c r="NKN55" s="781"/>
      <c r="NKO55" s="781"/>
      <c r="NKP55" s="781"/>
      <c r="NKQ55" s="781"/>
      <c r="NKR55" s="781"/>
      <c r="NKS55" s="781"/>
      <c r="NKT55" s="781"/>
      <c r="NKU55" s="781"/>
      <c r="NKV55" s="781"/>
      <c r="NKW55" s="781"/>
      <c r="NKX55" s="781"/>
      <c r="NKY55" s="781"/>
      <c r="NKZ55" s="781"/>
      <c r="NLA55" s="781"/>
      <c r="NLB55" s="781"/>
      <c r="NLC55" s="781"/>
      <c r="NLD55" s="781"/>
      <c r="NLE55" s="781"/>
      <c r="NLF55" s="781"/>
      <c r="NLG55" s="781"/>
      <c r="NLH55" s="781"/>
      <c r="NLI55" s="781"/>
      <c r="NLJ55" s="781"/>
      <c r="NLK55" s="781"/>
      <c r="NLL55" s="781"/>
      <c r="NLM55" s="781"/>
      <c r="NLN55" s="781"/>
      <c r="NLO55" s="781"/>
      <c r="NLP55" s="781"/>
      <c r="NLQ55" s="781"/>
      <c r="NLR55" s="781"/>
      <c r="NLS55" s="781"/>
      <c r="NLT55" s="781"/>
      <c r="NLU55" s="781"/>
      <c r="NLV55" s="781"/>
      <c r="NLW55" s="781"/>
      <c r="NLX55" s="781"/>
      <c r="NLY55" s="781"/>
      <c r="NLZ55" s="781"/>
      <c r="NMA55" s="781"/>
      <c r="NMB55" s="781"/>
      <c r="NMC55" s="781"/>
      <c r="NMD55" s="781"/>
      <c r="NME55" s="781"/>
      <c r="NMF55" s="781"/>
      <c r="NMG55" s="781"/>
      <c r="NMH55" s="781"/>
      <c r="NMI55" s="781"/>
      <c r="NMJ55" s="781"/>
      <c r="NMK55" s="781"/>
      <c r="NML55" s="781"/>
      <c r="NMM55" s="781"/>
      <c r="NMN55" s="781"/>
      <c r="NMO55" s="781"/>
      <c r="NMP55" s="781"/>
      <c r="NMQ55" s="781"/>
      <c r="NMR55" s="781"/>
      <c r="NMS55" s="781"/>
      <c r="NMT55" s="781"/>
      <c r="NMU55" s="781"/>
      <c r="NMV55" s="781"/>
      <c r="NMW55" s="781"/>
      <c r="NMX55" s="781"/>
      <c r="NMY55" s="781"/>
      <c r="NMZ55" s="781"/>
      <c r="NNA55" s="781"/>
      <c r="NNB55" s="781"/>
      <c r="NNC55" s="781"/>
      <c r="NND55" s="781"/>
      <c r="NNE55" s="781"/>
      <c r="NNF55" s="781"/>
      <c r="NNG55" s="781"/>
      <c r="NNH55" s="781"/>
      <c r="NNI55" s="781"/>
      <c r="NNJ55" s="781"/>
      <c r="NNK55" s="781"/>
      <c r="NNL55" s="781"/>
      <c r="NNM55" s="781"/>
      <c r="NNN55" s="781"/>
      <c r="NNO55" s="781"/>
      <c r="NNP55" s="781"/>
      <c r="NNQ55" s="781"/>
      <c r="NNR55" s="781"/>
      <c r="NNS55" s="781"/>
      <c r="NNT55" s="781"/>
      <c r="NNU55" s="781"/>
      <c r="NNV55" s="781"/>
      <c r="NNW55" s="781"/>
      <c r="NNX55" s="781"/>
      <c r="NNY55" s="781"/>
      <c r="NNZ55" s="781"/>
      <c r="NOA55" s="781"/>
      <c r="NOB55" s="781"/>
      <c r="NOC55" s="781"/>
      <c r="NOD55" s="781"/>
      <c r="NOE55" s="781"/>
      <c r="NOF55" s="781"/>
      <c r="NOG55" s="781"/>
      <c r="NOH55" s="781"/>
      <c r="NOI55" s="781"/>
      <c r="NOJ55" s="781"/>
      <c r="NOK55" s="781"/>
      <c r="NOL55" s="781"/>
      <c r="NOM55" s="781"/>
      <c r="NON55" s="781"/>
      <c r="NOO55" s="781"/>
      <c r="NOP55" s="781"/>
      <c r="NOQ55" s="781"/>
      <c r="NOR55" s="781"/>
      <c r="NOS55" s="781"/>
      <c r="NOT55" s="781"/>
      <c r="NOU55" s="781"/>
      <c r="NOV55" s="781"/>
      <c r="NOW55" s="781"/>
      <c r="NOX55" s="781"/>
      <c r="NOY55" s="781"/>
      <c r="NOZ55" s="781"/>
      <c r="NPA55" s="781"/>
      <c r="NPB55" s="781"/>
      <c r="NPC55" s="781"/>
      <c r="NPD55" s="781"/>
      <c r="NPE55" s="781"/>
      <c r="NPF55" s="781"/>
      <c r="NPG55" s="781"/>
      <c r="NPH55" s="781"/>
      <c r="NPI55" s="781"/>
      <c r="NPJ55" s="781"/>
      <c r="NPK55" s="781"/>
      <c r="NPL55" s="781"/>
      <c r="NPM55" s="781"/>
      <c r="NPN55" s="781"/>
      <c r="NPO55" s="781"/>
      <c r="NPP55" s="781"/>
      <c r="NPQ55" s="781"/>
      <c r="NPR55" s="781"/>
      <c r="NPS55" s="781"/>
      <c r="NPT55" s="781"/>
      <c r="NPU55" s="781"/>
      <c r="NPV55" s="781"/>
      <c r="NPW55" s="781"/>
      <c r="NPX55" s="781"/>
      <c r="NPY55" s="781"/>
      <c r="NPZ55" s="781"/>
      <c r="NQA55" s="781"/>
      <c r="NQB55" s="781"/>
      <c r="NQC55" s="781"/>
      <c r="NQD55" s="781"/>
      <c r="NQE55" s="781"/>
      <c r="NQF55" s="781"/>
      <c r="NQG55" s="781"/>
      <c r="NQH55" s="781"/>
      <c r="NQI55" s="781"/>
      <c r="NQJ55" s="781"/>
      <c r="NQK55" s="781"/>
      <c r="NQL55" s="781"/>
      <c r="NQM55" s="781"/>
      <c r="NQN55" s="781"/>
      <c r="NQO55" s="781"/>
      <c r="NQP55" s="781"/>
      <c r="NQQ55" s="781"/>
      <c r="NQR55" s="781"/>
      <c r="NQS55" s="781"/>
      <c r="NQT55" s="781"/>
      <c r="NQU55" s="781"/>
      <c r="NQV55" s="781"/>
      <c r="NQW55" s="781"/>
      <c r="NQX55" s="781"/>
      <c r="NQY55" s="781"/>
      <c r="NQZ55" s="781"/>
      <c r="NRA55" s="781"/>
      <c r="NRB55" s="781"/>
      <c r="NRC55" s="781"/>
      <c r="NRD55" s="781"/>
      <c r="NRE55" s="781"/>
      <c r="NRF55" s="781"/>
      <c r="NRG55" s="781"/>
      <c r="NRH55" s="781"/>
      <c r="NRI55" s="781"/>
      <c r="NRJ55" s="781"/>
      <c r="NRK55" s="781"/>
      <c r="NRL55" s="781"/>
      <c r="NRM55" s="781"/>
      <c r="NRN55" s="781"/>
      <c r="NRO55" s="781"/>
      <c r="NRP55" s="781"/>
      <c r="NRQ55" s="781"/>
      <c r="NRR55" s="781"/>
      <c r="NRS55" s="781"/>
      <c r="NRT55" s="781"/>
      <c r="NRU55" s="781"/>
      <c r="NRV55" s="781"/>
      <c r="NRW55" s="781"/>
      <c r="NRX55" s="781"/>
      <c r="NRY55" s="781"/>
      <c r="NRZ55" s="781"/>
      <c r="NSA55" s="781"/>
      <c r="NSB55" s="781"/>
      <c r="NSC55" s="781"/>
      <c r="NSD55" s="781"/>
      <c r="NSE55" s="781"/>
      <c r="NSF55" s="781"/>
      <c r="NSG55" s="781"/>
      <c r="NSH55" s="781"/>
      <c r="NSI55" s="781"/>
      <c r="NSJ55" s="781"/>
      <c r="NSK55" s="781"/>
      <c r="NSL55" s="781"/>
      <c r="NSM55" s="781"/>
      <c r="NSN55" s="781"/>
      <c r="NSO55" s="781"/>
      <c r="NSP55" s="781"/>
      <c r="NSQ55" s="781"/>
      <c r="NSR55" s="781"/>
      <c r="NSS55" s="781"/>
      <c r="NST55" s="781"/>
      <c r="NSU55" s="781"/>
      <c r="NSV55" s="781"/>
      <c r="NSW55" s="781"/>
      <c r="NSX55" s="781"/>
      <c r="NSY55" s="781"/>
      <c r="NSZ55" s="781"/>
      <c r="NTA55" s="781"/>
      <c r="NTB55" s="781"/>
      <c r="NTC55" s="781"/>
      <c r="NTD55" s="781"/>
      <c r="NTE55" s="781"/>
      <c r="NTF55" s="781"/>
      <c r="NTG55" s="781"/>
      <c r="NTH55" s="781"/>
      <c r="NTI55" s="781"/>
      <c r="NTJ55" s="781"/>
      <c r="NTK55" s="781"/>
      <c r="NTL55" s="781"/>
      <c r="NTM55" s="781"/>
      <c r="NTN55" s="781"/>
      <c r="NTO55" s="781"/>
      <c r="NTP55" s="781"/>
      <c r="NTQ55" s="781"/>
      <c r="NTR55" s="781"/>
      <c r="NTS55" s="781"/>
      <c r="NTT55" s="781"/>
      <c r="NTU55" s="781"/>
      <c r="NTV55" s="781"/>
      <c r="NTW55" s="781"/>
      <c r="NTX55" s="781"/>
      <c r="NTY55" s="781"/>
      <c r="NTZ55" s="781"/>
      <c r="NUA55" s="781"/>
      <c r="NUB55" s="781"/>
      <c r="NUC55" s="781"/>
      <c r="NUD55" s="781"/>
      <c r="NUE55" s="781"/>
      <c r="NUF55" s="781"/>
      <c r="NUG55" s="781"/>
      <c r="NUH55" s="781"/>
      <c r="NUI55" s="781"/>
      <c r="NUJ55" s="781"/>
      <c r="NUK55" s="781"/>
      <c r="NUL55" s="781"/>
      <c r="NUM55" s="781"/>
      <c r="NUN55" s="781"/>
      <c r="NUO55" s="781"/>
      <c r="NUP55" s="781"/>
      <c r="NUQ55" s="781"/>
      <c r="NUR55" s="781"/>
      <c r="NUS55" s="781"/>
      <c r="NUT55" s="781"/>
      <c r="NUU55" s="781"/>
      <c r="NUV55" s="781"/>
      <c r="NUW55" s="781"/>
      <c r="NUX55" s="781"/>
      <c r="NUY55" s="781"/>
      <c r="NUZ55" s="781"/>
      <c r="NVA55" s="781"/>
      <c r="NVB55" s="781"/>
      <c r="NVC55" s="781"/>
      <c r="NVD55" s="781"/>
      <c r="NVE55" s="781"/>
      <c r="NVF55" s="781"/>
      <c r="NVG55" s="781"/>
      <c r="NVH55" s="781"/>
      <c r="NVI55" s="781"/>
      <c r="NVJ55" s="781"/>
      <c r="NVK55" s="781"/>
      <c r="NVL55" s="781"/>
      <c r="NVM55" s="781"/>
      <c r="NVN55" s="781"/>
      <c r="NVO55" s="781"/>
      <c r="NVP55" s="781"/>
      <c r="NVQ55" s="781"/>
      <c r="NVR55" s="781"/>
      <c r="NVS55" s="781"/>
      <c r="NVT55" s="781"/>
      <c r="NVU55" s="781"/>
      <c r="NVV55" s="781"/>
      <c r="NVW55" s="781"/>
      <c r="NVX55" s="781"/>
      <c r="NVY55" s="781"/>
      <c r="NVZ55" s="781"/>
      <c r="NWA55" s="781"/>
      <c r="NWB55" s="781"/>
      <c r="NWC55" s="781"/>
      <c r="NWD55" s="781"/>
      <c r="NWE55" s="781"/>
      <c r="NWF55" s="781"/>
      <c r="NWG55" s="781"/>
      <c r="NWH55" s="781"/>
      <c r="NWI55" s="781"/>
      <c r="NWJ55" s="781"/>
      <c r="NWK55" s="781"/>
      <c r="NWL55" s="781"/>
      <c r="NWM55" s="781"/>
      <c r="NWN55" s="781"/>
      <c r="NWO55" s="781"/>
      <c r="NWP55" s="781"/>
      <c r="NWQ55" s="781"/>
      <c r="NWR55" s="781"/>
      <c r="NWS55" s="781"/>
      <c r="NWT55" s="781"/>
      <c r="NWU55" s="781"/>
      <c r="NWV55" s="781"/>
      <c r="NWW55" s="781"/>
      <c r="NWX55" s="781"/>
      <c r="NWY55" s="781"/>
      <c r="NWZ55" s="781"/>
      <c r="NXA55" s="781"/>
      <c r="NXB55" s="781"/>
      <c r="NXC55" s="781"/>
      <c r="NXD55" s="781"/>
      <c r="NXE55" s="781"/>
      <c r="NXF55" s="781"/>
      <c r="NXG55" s="781"/>
      <c r="NXH55" s="781"/>
      <c r="NXI55" s="781"/>
      <c r="NXJ55" s="781"/>
      <c r="NXK55" s="781"/>
      <c r="NXL55" s="781"/>
      <c r="NXM55" s="781"/>
      <c r="NXN55" s="781"/>
      <c r="NXO55" s="781"/>
      <c r="NXP55" s="781"/>
      <c r="NXQ55" s="781"/>
      <c r="NXR55" s="781"/>
      <c r="NXS55" s="781"/>
      <c r="NXT55" s="781"/>
      <c r="NXU55" s="781"/>
      <c r="NXV55" s="781"/>
      <c r="NXW55" s="781"/>
      <c r="NXX55" s="781"/>
      <c r="NXY55" s="781"/>
      <c r="NXZ55" s="781"/>
      <c r="NYA55" s="781"/>
      <c r="NYB55" s="781"/>
      <c r="NYC55" s="781"/>
      <c r="NYD55" s="781"/>
      <c r="NYE55" s="781"/>
      <c r="NYF55" s="781"/>
      <c r="NYG55" s="781"/>
      <c r="NYH55" s="781"/>
      <c r="NYI55" s="781"/>
      <c r="NYJ55" s="781"/>
      <c r="NYK55" s="781"/>
      <c r="NYL55" s="781"/>
      <c r="NYM55" s="781"/>
      <c r="NYN55" s="781"/>
      <c r="NYO55" s="781"/>
      <c r="NYP55" s="781"/>
      <c r="NYQ55" s="781"/>
      <c r="NYR55" s="781"/>
      <c r="NYS55" s="781"/>
      <c r="NYT55" s="781"/>
      <c r="NYU55" s="781"/>
      <c r="NYV55" s="781"/>
      <c r="NYW55" s="781"/>
      <c r="NYX55" s="781"/>
      <c r="NYY55" s="781"/>
      <c r="NYZ55" s="781"/>
      <c r="NZA55" s="781"/>
      <c r="NZB55" s="781"/>
      <c r="NZC55" s="781"/>
      <c r="NZD55" s="781"/>
      <c r="NZE55" s="781"/>
      <c r="NZF55" s="781"/>
      <c r="NZG55" s="781"/>
      <c r="NZH55" s="781"/>
      <c r="NZI55" s="781"/>
      <c r="NZJ55" s="781"/>
      <c r="NZK55" s="781"/>
      <c r="NZL55" s="781"/>
      <c r="NZM55" s="781"/>
      <c r="NZN55" s="781"/>
      <c r="NZO55" s="781"/>
      <c r="NZP55" s="781"/>
      <c r="NZQ55" s="781"/>
      <c r="NZR55" s="781"/>
      <c r="NZS55" s="781"/>
      <c r="NZT55" s="781"/>
      <c r="NZU55" s="781"/>
      <c r="NZV55" s="781"/>
      <c r="NZW55" s="781"/>
      <c r="NZX55" s="781"/>
      <c r="NZY55" s="781"/>
      <c r="NZZ55" s="781"/>
      <c r="OAA55" s="781"/>
      <c r="OAB55" s="781"/>
      <c r="OAC55" s="781"/>
      <c r="OAD55" s="781"/>
      <c r="OAE55" s="781"/>
      <c r="OAF55" s="781"/>
      <c r="OAG55" s="781"/>
      <c r="OAH55" s="781"/>
      <c r="OAI55" s="781"/>
      <c r="OAJ55" s="781"/>
      <c r="OAK55" s="781"/>
      <c r="OAL55" s="781"/>
      <c r="OAM55" s="781"/>
      <c r="OAN55" s="781"/>
      <c r="OAO55" s="781"/>
      <c r="OAP55" s="781"/>
      <c r="OAQ55" s="781"/>
      <c r="OAR55" s="781"/>
      <c r="OAS55" s="781"/>
      <c r="OAT55" s="781"/>
      <c r="OAU55" s="781"/>
      <c r="OAV55" s="781"/>
      <c r="OAW55" s="781"/>
      <c r="OAX55" s="781"/>
      <c r="OAY55" s="781"/>
      <c r="OAZ55" s="781"/>
      <c r="OBA55" s="781"/>
      <c r="OBB55" s="781"/>
      <c r="OBC55" s="781"/>
      <c r="OBD55" s="781"/>
      <c r="OBE55" s="781"/>
      <c r="OBF55" s="781"/>
      <c r="OBG55" s="781"/>
      <c r="OBH55" s="781"/>
      <c r="OBI55" s="781"/>
      <c r="OBJ55" s="781"/>
      <c r="OBK55" s="781"/>
      <c r="OBL55" s="781"/>
      <c r="OBM55" s="781"/>
      <c r="OBN55" s="781"/>
      <c r="OBO55" s="781"/>
      <c r="OBP55" s="781"/>
      <c r="OBQ55" s="781"/>
      <c r="OBR55" s="781"/>
      <c r="OBS55" s="781"/>
      <c r="OBT55" s="781"/>
      <c r="OBU55" s="781"/>
      <c r="OBV55" s="781"/>
      <c r="OBW55" s="781"/>
      <c r="OBX55" s="781"/>
      <c r="OBY55" s="781"/>
      <c r="OBZ55" s="781"/>
      <c r="OCA55" s="781"/>
      <c r="OCB55" s="781"/>
      <c r="OCC55" s="781"/>
      <c r="OCD55" s="781"/>
      <c r="OCE55" s="781"/>
      <c r="OCF55" s="781"/>
      <c r="OCG55" s="781"/>
      <c r="OCH55" s="781"/>
      <c r="OCI55" s="781"/>
      <c r="OCJ55" s="781"/>
      <c r="OCK55" s="781"/>
      <c r="OCL55" s="781"/>
      <c r="OCM55" s="781"/>
      <c r="OCN55" s="781"/>
      <c r="OCO55" s="781"/>
      <c r="OCP55" s="781"/>
      <c r="OCQ55" s="781"/>
      <c r="OCR55" s="781"/>
      <c r="OCS55" s="781"/>
      <c r="OCT55" s="781"/>
      <c r="OCU55" s="781"/>
      <c r="OCV55" s="781"/>
      <c r="OCW55" s="781"/>
      <c r="OCX55" s="781"/>
      <c r="OCY55" s="781"/>
      <c r="OCZ55" s="781"/>
      <c r="ODA55" s="781"/>
      <c r="ODB55" s="781"/>
      <c r="ODC55" s="781"/>
      <c r="ODD55" s="781"/>
      <c r="ODE55" s="781"/>
      <c r="ODF55" s="781"/>
      <c r="ODG55" s="781"/>
      <c r="ODH55" s="781"/>
      <c r="ODI55" s="781"/>
      <c r="ODJ55" s="781"/>
      <c r="ODK55" s="781"/>
      <c r="ODL55" s="781"/>
      <c r="ODM55" s="781"/>
      <c r="ODN55" s="781"/>
      <c r="ODO55" s="781"/>
      <c r="ODP55" s="781"/>
      <c r="ODQ55" s="781"/>
      <c r="ODR55" s="781"/>
      <c r="ODS55" s="781"/>
      <c r="ODT55" s="781"/>
      <c r="ODU55" s="781"/>
      <c r="ODV55" s="781"/>
      <c r="ODW55" s="781"/>
      <c r="ODX55" s="781"/>
      <c r="ODY55" s="781"/>
      <c r="ODZ55" s="781"/>
      <c r="OEA55" s="781"/>
      <c r="OEB55" s="781"/>
      <c r="OEC55" s="781"/>
      <c r="OED55" s="781"/>
      <c r="OEE55" s="781"/>
      <c r="OEF55" s="781"/>
      <c r="OEG55" s="781"/>
      <c r="OEH55" s="781"/>
      <c r="OEI55" s="781"/>
      <c r="OEJ55" s="781"/>
      <c r="OEK55" s="781"/>
      <c r="OEL55" s="781"/>
      <c r="OEM55" s="781"/>
      <c r="OEN55" s="781"/>
      <c r="OEO55" s="781"/>
      <c r="OEP55" s="781"/>
      <c r="OEQ55" s="781"/>
      <c r="OER55" s="781"/>
      <c r="OES55" s="781"/>
      <c r="OET55" s="781"/>
      <c r="OEU55" s="781"/>
      <c r="OEV55" s="781"/>
      <c r="OEW55" s="781"/>
      <c r="OEX55" s="781"/>
      <c r="OEY55" s="781"/>
      <c r="OEZ55" s="781"/>
      <c r="OFA55" s="781"/>
      <c r="OFB55" s="781"/>
      <c r="OFC55" s="781"/>
      <c r="OFD55" s="781"/>
      <c r="OFE55" s="781"/>
      <c r="OFF55" s="781"/>
      <c r="OFG55" s="781"/>
      <c r="OFH55" s="781"/>
      <c r="OFI55" s="781"/>
      <c r="OFJ55" s="781"/>
      <c r="OFK55" s="781"/>
      <c r="OFL55" s="781"/>
      <c r="OFM55" s="781"/>
      <c r="OFN55" s="781"/>
      <c r="OFO55" s="781"/>
      <c r="OFP55" s="781"/>
      <c r="OFQ55" s="781"/>
      <c r="OFR55" s="781"/>
      <c r="OFS55" s="781"/>
      <c r="OFT55" s="781"/>
      <c r="OFU55" s="781"/>
      <c r="OFV55" s="781"/>
      <c r="OFW55" s="781"/>
      <c r="OFX55" s="781"/>
      <c r="OFY55" s="781"/>
      <c r="OFZ55" s="781"/>
      <c r="OGA55" s="781"/>
      <c r="OGB55" s="781"/>
      <c r="OGC55" s="781"/>
      <c r="OGD55" s="781"/>
      <c r="OGE55" s="781"/>
      <c r="OGF55" s="781"/>
      <c r="OGG55" s="781"/>
      <c r="OGH55" s="781"/>
      <c r="OGI55" s="781"/>
      <c r="OGJ55" s="781"/>
      <c r="OGK55" s="781"/>
      <c r="OGL55" s="781"/>
      <c r="OGM55" s="781"/>
      <c r="OGN55" s="781"/>
      <c r="OGO55" s="781"/>
      <c r="OGP55" s="781"/>
      <c r="OGQ55" s="781"/>
      <c r="OGR55" s="781"/>
      <c r="OGS55" s="781"/>
      <c r="OGT55" s="781"/>
      <c r="OGU55" s="781"/>
      <c r="OGV55" s="781"/>
      <c r="OGW55" s="781"/>
      <c r="OGX55" s="781"/>
      <c r="OGY55" s="781"/>
      <c r="OGZ55" s="781"/>
      <c r="OHA55" s="781"/>
      <c r="OHB55" s="781"/>
      <c r="OHC55" s="781"/>
      <c r="OHD55" s="781"/>
      <c r="OHE55" s="781"/>
      <c r="OHF55" s="781"/>
      <c r="OHG55" s="781"/>
      <c r="OHH55" s="781"/>
      <c r="OHI55" s="781"/>
      <c r="OHJ55" s="781"/>
      <c r="OHK55" s="781"/>
      <c r="OHL55" s="781"/>
      <c r="OHM55" s="781"/>
      <c r="OHN55" s="781"/>
      <c r="OHO55" s="781"/>
      <c r="OHP55" s="781"/>
      <c r="OHQ55" s="781"/>
      <c r="OHR55" s="781"/>
      <c r="OHS55" s="781"/>
      <c r="OHT55" s="781"/>
      <c r="OHU55" s="781"/>
      <c r="OHV55" s="781"/>
      <c r="OHW55" s="781"/>
      <c r="OHX55" s="781"/>
      <c r="OHY55" s="781"/>
      <c r="OHZ55" s="781"/>
      <c r="OIA55" s="781"/>
      <c r="OIB55" s="781"/>
      <c r="OIC55" s="781"/>
      <c r="OID55" s="781"/>
      <c r="OIE55" s="781"/>
      <c r="OIF55" s="781"/>
      <c r="OIG55" s="781"/>
      <c r="OIH55" s="781"/>
      <c r="OII55" s="781"/>
      <c r="OIJ55" s="781"/>
      <c r="OIK55" s="781"/>
      <c r="OIL55" s="781"/>
      <c r="OIM55" s="781"/>
      <c r="OIN55" s="781"/>
      <c r="OIO55" s="781"/>
      <c r="OIP55" s="781"/>
      <c r="OIQ55" s="781"/>
      <c r="OIR55" s="781"/>
      <c r="OIS55" s="781"/>
      <c r="OIT55" s="781"/>
      <c r="OIU55" s="781"/>
      <c r="OIV55" s="781"/>
      <c r="OIW55" s="781"/>
      <c r="OIX55" s="781"/>
      <c r="OIY55" s="781"/>
      <c r="OIZ55" s="781"/>
      <c r="OJA55" s="781"/>
      <c r="OJB55" s="781"/>
      <c r="OJC55" s="781"/>
      <c r="OJD55" s="781"/>
      <c r="OJE55" s="781"/>
      <c r="OJF55" s="781"/>
      <c r="OJG55" s="781"/>
      <c r="OJH55" s="781"/>
      <c r="OJI55" s="781"/>
      <c r="OJJ55" s="781"/>
      <c r="OJK55" s="781"/>
      <c r="OJL55" s="781"/>
      <c r="OJM55" s="781"/>
      <c r="OJN55" s="781"/>
      <c r="OJO55" s="781"/>
      <c r="OJP55" s="781"/>
      <c r="OJQ55" s="781"/>
      <c r="OJR55" s="781"/>
      <c r="OJS55" s="781"/>
      <c r="OJT55" s="781"/>
      <c r="OJU55" s="781"/>
      <c r="OJV55" s="781"/>
      <c r="OJW55" s="781"/>
      <c r="OJX55" s="781"/>
      <c r="OJY55" s="781"/>
      <c r="OJZ55" s="781"/>
      <c r="OKA55" s="781"/>
      <c r="OKB55" s="781"/>
      <c r="OKC55" s="781"/>
      <c r="OKD55" s="781"/>
      <c r="OKE55" s="781"/>
      <c r="OKF55" s="781"/>
      <c r="OKG55" s="781"/>
      <c r="OKH55" s="781"/>
      <c r="OKI55" s="781"/>
      <c r="OKJ55" s="781"/>
      <c r="OKK55" s="781"/>
      <c r="OKL55" s="781"/>
      <c r="OKM55" s="781"/>
      <c r="OKN55" s="781"/>
      <c r="OKO55" s="781"/>
      <c r="OKP55" s="781"/>
      <c r="OKQ55" s="781"/>
      <c r="OKR55" s="781"/>
      <c r="OKS55" s="781"/>
      <c r="OKT55" s="781"/>
      <c r="OKU55" s="781"/>
      <c r="OKV55" s="781"/>
      <c r="OKW55" s="781"/>
      <c r="OKX55" s="781"/>
      <c r="OKY55" s="781"/>
      <c r="OKZ55" s="781"/>
      <c r="OLA55" s="781"/>
      <c r="OLB55" s="781"/>
      <c r="OLC55" s="781"/>
      <c r="OLD55" s="781"/>
      <c r="OLE55" s="781"/>
      <c r="OLF55" s="781"/>
      <c r="OLG55" s="781"/>
      <c r="OLH55" s="781"/>
      <c r="OLI55" s="781"/>
      <c r="OLJ55" s="781"/>
      <c r="OLK55" s="781"/>
      <c r="OLL55" s="781"/>
      <c r="OLM55" s="781"/>
      <c r="OLN55" s="781"/>
      <c r="OLO55" s="781"/>
      <c r="OLP55" s="781"/>
      <c r="OLQ55" s="781"/>
      <c r="OLR55" s="781"/>
      <c r="OLS55" s="781"/>
      <c r="OLT55" s="781"/>
      <c r="OLU55" s="781"/>
      <c r="OLV55" s="781"/>
      <c r="OLW55" s="781"/>
      <c r="OLX55" s="781"/>
      <c r="OLY55" s="781"/>
      <c r="OLZ55" s="781"/>
      <c r="OMA55" s="781"/>
      <c r="OMB55" s="781"/>
      <c r="OMC55" s="781"/>
      <c r="OMD55" s="781"/>
      <c r="OME55" s="781"/>
      <c r="OMF55" s="781"/>
      <c r="OMG55" s="781"/>
      <c r="OMH55" s="781"/>
      <c r="OMI55" s="781"/>
      <c r="OMJ55" s="781"/>
      <c r="OMK55" s="781"/>
      <c r="OML55" s="781"/>
      <c r="OMM55" s="781"/>
      <c r="OMN55" s="781"/>
      <c r="OMO55" s="781"/>
      <c r="OMP55" s="781"/>
      <c r="OMQ55" s="781"/>
      <c r="OMR55" s="781"/>
      <c r="OMS55" s="781"/>
      <c r="OMT55" s="781"/>
      <c r="OMU55" s="781"/>
      <c r="OMV55" s="781"/>
      <c r="OMW55" s="781"/>
      <c r="OMX55" s="781"/>
      <c r="OMY55" s="781"/>
      <c r="OMZ55" s="781"/>
      <c r="ONA55" s="781"/>
      <c r="ONB55" s="781"/>
      <c r="ONC55" s="781"/>
      <c r="OND55" s="781"/>
      <c r="ONE55" s="781"/>
      <c r="ONF55" s="781"/>
      <c r="ONG55" s="781"/>
      <c r="ONH55" s="781"/>
      <c r="ONI55" s="781"/>
      <c r="ONJ55" s="781"/>
      <c r="ONK55" s="781"/>
      <c r="ONL55" s="781"/>
      <c r="ONM55" s="781"/>
      <c r="ONN55" s="781"/>
      <c r="ONO55" s="781"/>
      <c r="ONP55" s="781"/>
      <c r="ONQ55" s="781"/>
      <c r="ONR55" s="781"/>
      <c r="ONS55" s="781"/>
      <c r="ONT55" s="781"/>
      <c r="ONU55" s="781"/>
      <c r="ONV55" s="781"/>
      <c r="ONW55" s="781"/>
      <c r="ONX55" s="781"/>
      <c r="ONY55" s="781"/>
      <c r="ONZ55" s="781"/>
      <c r="OOA55" s="781"/>
      <c r="OOB55" s="781"/>
      <c r="OOC55" s="781"/>
      <c r="OOD55" s="781"/>
      <c r="OOE55" s="781"/>
      <c r="OOF55" s="781"/>
      <c r="OOG55" s="781"/>
      <c r="OOH55" s="781"/>
      <c r="OOI55" s="781"/>
      <c r="OOJ55" s="781"/>
      <c r="OOK55" s="781"/>
      <c r="OOL55" s="781"/>
      <c r="OOM55" s="781"/>
      <c r="OON55" s="781"/>
      <c r="OOO55" s="781"/>
      <c r="OOP55" s="781"/>
      <c r="OOQ55" s="781"/>
      <c r="OOR55" s="781"/>
      <c r="OOS55" s="781"/>
      <c r="OOT55" s="781"/>
      <c r="OOU55" s="781"/>
      <c r="OOV55" s="781"/>
      <c r="OOW55" s="781"/>
      <c r="OOX55" s="781"/>
      <c r="OOY55" s="781"/>
      <c r="OOZ55" s="781"/>
      <c r="OPA55" s="781"/>
      <c r="OPB55" s="781"/>
      <c r="OPC55" s="781"/>
      <c r="OPD55" s="781"/>
      <c r="OPE55" s="781"/>
      <c r="OPF55" s="781"/>
      <c r="OPG55" s="781"/>
      <c r="OPH55" s="781"/>
      <c r="OPI55" s="781"/>
      <c r="OPJ55" s="781"/>
      <c r="OPK55" s="781"/>
      <c r="OPL55" s="781"/>
      <c r="OPM55" s="781"/>
      <c r="OPN55" s="781"/>
      <c r="OPO55" s="781"/>
      <c r="OPP55" s="781"/>
      <c r="OPQ55" s="781"/>
      <c r="OPR55" s="781"/>
      <c r="OPS55" s="781"/>
      <c r="OPT55" s="781"/>
      <c r="OPU55" s="781"/>
      <c r="OPV55" s="781"/>
      <c r="OPW55" s="781"/>
      <c r="OPX55" s="781"/>
      <c r="OPY55" s="781"/>
      <c r="OPZ55" s="781"/>
      <c r="OQA55" s="781"/>
      <c r="OQB55" s="781"/>
      <c r="OQC55" s="781"/>
      <c r="OQD55" s="781"/>
      <c r="OQE55" s="781"/>
      <c r="OQF55" s="781"/>
      <c r="OQG55" s="781"/>
      <c r="OQH55" s="781"/>
      <c r="OQI55" s="781"/>
      <c r="OQJ55" s="781"/>
      <c r="OQK55" s="781"/>
      <c r="OQL55" s="781"/>
      <c r="OQM55" s="781"/>
      <c r="OQN55" s="781"/>
      <c r="OQO55" s="781"/>
      <c r="OQP55" s="781"/>
      <c r="OQQ55" s="781"/>
      <c r="OQR55" s="781"/>
      <c r="OQS55" s="781"/>
      <c r="OQT55" s="781"/>
      <c r="OQU55" s="781"/>
      <c r="OQV55" s="781"/>
      <c r="OQW55" s="781"/>
      <c r="OQX55" s="781"/>
      <c r="OQY55" s="781"/>
      <c r="OQZ55" s="781"/>
      <c r="ORA55" s="781"/>
      <c r="ORB55" s="781"/>
      <c r="ORC55" s="781"/>
      <c r="ORD55" s="781"/>
      <c r="ORE55" s="781"/>
      <c r="ORF55" s="781"/>
      <c r="ORG55" s="781"/>
      <c r="ORH55" s="781"/>
      <c r="ORI55" s="781"/>
      <c r="ORJ55" s="781"/>
      <c r="ORK55" s="781"/>
      <c r="ORL55" s="781"/>
      <c r="ORM55" s="781"/>
      <c r="ORN55" s="781"/>
      <c r="ORO55" s="781"/>
      <c r="ORP55" s="781"/>
      <c r="ORQ55" s="781"/>
      <c r="ORR55" s="781"/>
      <c r="ORS55" s="781"/>
      <c r="ORT55" s="781"/>
      <c r="ORU55" s="781"/>
      <c r="ORV55" s="781"/>
      <c r="ORW55" s="781"/>
      <c r="ORX55" s="781"/>
      <c r="ORY55" s="781"/>
      <c r="ORZ55" s="781"/>
      <c r="OSA55" s="781"/>
      <c r="OSB55" s="781"/>
      <c r="OSC55" s="781"/>
      <c r="OSD55" s="781"/>
      <c r="OSE55" s="781"/>
      <c r="OSF55" s="781"/>
      <c r="OSG55" s="781"/>
      <c r="OSH55" s="781"/>
      <c r="OSI55" s="781"/>
      <c r="OSJ55" s="781"/>
      <c r="OSK55" s="781"/>
      <c r="OSL55" s="781"/>
      <c r="OSM55" s="781"/>
      <c r="OSN55" s="781"/>
      <c r="OSO55" s="781"/>
      <c r="OSP55" s="781"/>
      <c r="OSQ55" s="781"/>
      <c r="OSR55" s="781"/>
      <c r="OSS55" s="781"/>
      <c r="OST55" s="781"/>
      <c r="OSU55" s="781"/>
      <c r="OSV55" s="781"/>
      <c r="OSW55" s="781"/>
      <c r="OSX55" s="781"/>
      <c r="OSY55" s="781"/>
      <c r="OSZ55" s="781"/>
      <c r="OTA55" s="781"/>
      <c r="OTB55" s="781"/>
      <c r="OTC55" s="781"/>
      <c r="OTD55" s="781"/>
      <c r="OTE55" s="781"/>
      <c r="OTF55" s="781"/>
      <c r="OTG55" s="781"/>
      <c r="OTH55" s="781"/>
      <c r="OTI55" s="781"/>
      <c r="OTJ55" s="781"/>
      <c r="OTK55" s="781"/>
      <c r="OTL55" s="781"/>
      <c r="OTM55" s="781"/>
      <c r="OTN55" s="781"/>
      <c r="OTO55" s="781"/>
      <c r="OTP55" s="781"/>
      <c r="OTQ55" s="781"/>
      <c r="OTR55" s="781"/>
      <c r="OTS55" s="781"/>
      <c r="OTT55" s="781"/>
      <c r="OTU55" s="781"/>
      <c r="OTV55" s="781"/>
      <c r="OTW55" s="781"/>
      <c r="OTX55" s="781"/>
      <c r="OTY55" s="781"/>
      <c r="OTZ55" s="781"/>
      <c r="OUA55" s="781"/>
      <c r="OUB55" s="781"/>
      <c r="OUC55" s="781"/>
      <c r="OUD55" s="781"/>
      <c r="OUE55" s="781"/>
      <c r="OUF55" s="781"/>
      <c r="OUG55" s="781"/>
      <c r="OUH55" s="781"/>
      <c r="OUI55" s="781"/>
      <c r="OUJ55" s="781"/>
      <c r="OUK55" s="781"/>
      <c r="OUL55" s="781"/>
      <c r="OUM55" s="781"/>
      <c r="OUN55" s="781"/>
      <c r="OUO55" s="781"/>
      <c r="OUP55" s="781"/>
      <c r="OUQ55" s="781"/>
      <c r="OUR55" s="781"/>
      <c r="OUS55" s="781"/>
      <c r="OUT55" s="781"/>
      <c r="OUU55" s="781"/>
      <c r="OUV55" s="781"/>
      <c r="OUW55" s="781"/>
      <c r="OUX55" s="781"/>
      <c r="OUY55" s="781"/>
      <c r="OUZ55" s="781"/>
      <c r="OVA55" s="781"/>
      <c r="OVB55" s="781"/>
      <c r="OVC55" s="781"/>
      <c r="OVD55" s="781"/>
      <c r="OVE55" s="781"/>
      <c r="OVF55" s="781"/>
      <c r="OVG55" s="781"/>
      <c r="OVH55" s="781"/>
      <c r="OVI55" s="781"/>
      <c r="OVJ55" s="781"/>
      <c r="OVK55" s="781"/>
      <c r="OVL55" s="781"/>
      <c r="OVM55" s="781"/>
      <c r="OVN55" s="781"/>
      <c r="OVO55" s="781"/>
      <c r="OVP55" s="781"/>
      <c r="OVQ55" s="781"/>
      <c r="OVR55" s="781"/>
      <c r="OVS55" s="781"/>
      <c r="OVT55" s="781"/>
      <c r="OVU55" s="781"/>
      <c r="OVV55" s="781"/>
      <c r="OVW55" s="781"/>
      <c r="OVX55" s="781"/>
      <c r="OVY55" s="781"/>
      <c r="OVZ55" s="781"/>
      <c r="OWA55" s="781"/>
      <c r="OWB55" s="781"/>
      <c r="OWC55" s="781"/>
      <c r="OWD55" s="781"/>
      <c r="OWE55" s="781"/>
      <c r="OWF55" s="781"/>
      <c r="OWG55" s="781"/>
      <c r="OWH55" s="781"/>
      <c r="OWI55" s="781"/>
      <c r="OWJ55" s="781"/>
      <c r="OWK55" s="781"/>
      <c r="OWL55" s="781"/>
      <c r="OWM55" s="781"/>
      <c r="OWN55" s="781"/>
      <c r="OWO55" s="781"/>
      <c r="OWP55" s="781"/>
      <c r="OWQ55" s="781"/>
      <c r="OWR55" s="781"/>
      <c r="OWS55" s="781"/>
      <c r="OWT55" s="781"/>
      <c r="OWU55" s="781"/>
      <c r="OWV55" s="781"/>
      <c r="OWW55" s="781"/>
      <c r="OWX55" s="781"/>
      <c r="OWY55" s="781"/>
      <c r="OWZ55" s="781"/>
      <c r="OXA55" s="781"/>
      <c r="OXB55" s="781"/>
      <c r="OXC55" s="781"/>
      <c r="OXD55" s="781"/>
      <c r="OXE55" s="781"/>
      <c r="OXF55" s="781"/>
      <c r="OXG55" s="781"/>
      <c r="OXH55" s="781"/>
      <c r="OXI55" s="781"/>
      <c r="OXJ55" s="781"/>
      <c r="OXK55" s="781"/>
      <c r="OXL55" s="781"/>
      <c r="OXM55" s="781"/>
      <c r="OXN55" s="781"/>
      <c r="OXO55" s="781"/>
      <c r="OXP55" s="781"/>
      <c r="OXQ55" s="781"/>
      <c r="OXR55" s="781"/>
      <c r="OXS55" s="781"/>
      <c r="OXT55" s="781"/>
      <c r="OXU55" s="781"/>
      <c r="OXV55" s="781"/>
      <c r="OXW55" s="781"/>
      <c r="OXX55" s="781"/>
      <c r="OXY55" s="781"/>
      <c r="OXZ55" s="781"/>
      <c r="OYA55" s="781"/>
      <c r="OYB55" s="781"/>
      <c r="OYC55" s="781"/>
      <c r="OYD55" s="781"/>
      <c r="OYE55" s="781"/>
      <c r="OYF55" s="781"/>
      <c r="OYG55" s="781"/>
      <c r="OYH55" s="781"/>
      <c r="OYI55" s="781"/>
      <c r="OYJ55" s="781"/>
      <c r="OYK55" s="781"/>
      <c r="OYL55" s="781"/>
      <c r="OYM55" s="781"/>
      <c r="OYN55" s="781"/>
      <c r="OYO55" s="781"/>
      <c r="OYP55" s="781"/>
      <c r="OYQ55" s="781"/>
      <c r="OYR55" s="781"/>
      <c r="OYS55" s="781"/>
      <c r="OYT55" s="781"/>
      <c r="OYU55" s="781"/>
      <c r="OYV55" s="781"/>
      <c r="OYW55" s="781"/>
      <c r="OYX55" s="781"/>
      <c r="OYY55" s="781"/>
      <c r="OYZ55" s="781"/>
      <c r="OZA55" s="781"/>
      <c r="OZB55" s="781"/>
      <c r="OZC55" s="781"/>
      <c r="OZD55" s="781"/>
      <c r="OZE55" s="781"/>
      <c r="OZF55" s="781"/>
      <c r="OZG55" s="781"/>
      <c r="OZH55" s="781"/>
      <c r="OZI55" s="781"/>
      <c r="OZJ55" s="781"/>
      <c r="OZK55" s="781"/>
      <c r="OZL55" s="781"/>
      <c r="OZM55" s="781"/>
      <c r="OZN55" s="781"/>
      <c r="OZO55" s="781"/>
      <c r="OZP55" s="781"/>
      <c r="OZQ55" s="781"/>
      <c r="OZR55" s="781"/>
      <c r="OZS55" s="781"/>
      <c r="OZT55" s="781"/>
      <c r="OZU55" s="781"/>
      <c r="OZV55" s="781"/>
      <c r="OZW55" s="781"/>
      <c r="OZX55" s="781"/>
      <c r="OZY55" s="781"/>
      <c r="OZZ55" s="781"/>
      <c r="PAA55" s="781"/>
      <c r="PAB55" s="781"/>
      <c r="PAC55" s="781"/>
      <c r="PAD55" s="781"/>
      <c r="PAE55" s="781"/>
      <c r="PAF55" s="781"/>
      <c r="PAG55" s="781"/>
      <c r="PAH55" s="781"/>
      <c r="PAI55" s="781"/>
      <c r="PAJ55" s="781"/>
      <c r="PAK55" s="781"/>
      <c r="PAL55" s="781"/>
      <c r="PAM55" s="781"/>
      <c r="PAN55" s="781"/>
      <c r="PAO55" s="781"/>
      <c r="PAP55" s="781"/>
      <c r="PAQ55" s="781"/>
      <c r="PAR55" s="781"/>
      <c r="PAS55" s="781"/>
      <c r="PAT55" s="781"/>
      <c r="PAU55" s="781"/>
      <c r="PAV55" s="781"/>
      <c r="PAW55" s="781"/>
      <c r="PAX55" s="781"/>
      <c r="PAY55" s="781"/>
      <c r="PAZ55" s="781"/>
      <c r="PBA55" s="781"/>
      <c r="PBB55" s="781"/>
      <c r="PBC55" s="781"/>
      <c r="PBD55" s="781"/>
      <c r="PBE55" s="781"/>
      <c r="PBF55" s="781"/>
      <c r="PBG55" s="781"/>
      <c r="PBH55" s="781"/>
      <c r="PBI55" s="781"/>
      <c r="PBJ55" s="781"/>
      <c r="PBK55" s="781"/>
      <c r="PBL55" s="781"/>
      <c r="PBM55" s="781"/>
      <c r="PBN55" s="781"/>
      <c r="PBO55" s="781"/>
      <c r="PBP55" s="781"/>
      <c r="PBQ55" s="781"/>
      <c r="PBR55" s="781"/>
      <c r="PBS55" s="781"/>
      <c r="PBT55" s="781"/>
      <c r="PBU55" s="781"/>
      <c r="PBV55" s="781"/>
      <c r="PBW55" s="781"/>
      <c r="PBX55" s="781"/>
      <c r="PBY55" s="781"/>
      <c r="PBZ55" s="781"/>
      <c r="PCA55" s="781"/>
      <c r="PCB55" s="781"/>
      <c r="PCC55" s="781"/>
      <c r="PCD55" s="781"/>
      <c r="PCE55" s="781"/>
      <c r="PCF55" s="781"/>
      <c r="PCG55" s="781"/>
      <c r="PCH55" s="781"/>
      <c r="PCI55" s="781"/>
      <c r="PCJ55" s="781"/>
      <c r="PCK55" s="781"/>
      <c r="PCL55" s="781"/>
      <c r="PCM55" s="781"/>
      <c r="PCN55" s="781"/>
      <c r="PCO55" s="781"/>
      <c r="PCP55" s="781"/>
      <c r="PCQ55" s="781"/>
      <c r="PCR55" s="781"/>
      <c r="PCS55" s="781"/>
      <c r="PCT55" s="781"/>
      <c r="PCU55" s="781"/>
      <c r="PCV55" s="781"/>
      <c r="PCW55" s="781"/>
      <c r="PCX55" s="781"/>
      <c r="PCY55" s="781"/>
      <c r="PCZ55" s="781"/>
      <c r="PDA55" s="781"/>
      <c r="PDB55" s="781"/>
      <c r="PDC55" s="781"/>
      <c r="PDD55" s="781"/>
      <c r="PDE55" s="781"/>
      <c r="PDF55" s="781"/>
      <c r="PDG55" s="781"/>
      <c r="PDH55" s="781"/>
      <c r="PDI55" s="781"/>
      <c r="PDJ55" s="781"/>
      <c r="PDK55" s="781"/>
      <c r="PDL55" s="781"/>
      <c r="PDM55" s="781"/>
      <c r="PDN55" s="781"/>
      <c r="PDO55" s="781"/>
      <c r="PDP55" s="781"/>
      <c r="PDQ55" s="781"/>
      <c r="PDR55" s="781"/>
      <c r="PDS55" s="781"/>
      <c r="PDT55" s="781"/>
      <c r="PDU55" s="781"/>
      <c r="PDV55" s="781"/>
      <c r="PDW55" s="781"/>
      <c r="PDX55" s="781"/>
      <c r="PDY55" s="781"/>
      <c r="PDZ55" s="781"/>
      <c r="PEA55" s="781"/>
      <c r="PEB55" s="781"/>
      <c r="PEC55" s="781"/>
      <c r="PED55" s="781"/>
      <c r="PEE55" s="781"/>
      <c r="PEF55" s="781"/>
      <c r="PEG55" s="781"/>
      <c r="PEH55" s="781"/>
      <c r="PEI55" s="781"/>
      <c r="PEJ55" s="781"/>
      <c r="PEK55" s="781"/>
      <c r="PEL55" s="781"/>
      <c r="PEM55" s="781"/>
      <c r="PEN55" s="781"/>
      <c r="PEO55" s="781"/>
      <c r="PEP55" s="781"/>
      <c r="PEQ55" s="781"/>
      <c r="PER55" s="781"/>
      <c r="PES55" s="781"/>
      <c r="PET55" s="781"/>
      <c r="PEU55" s="781"/>
      <c r="PEV55" s="781"/>
      <c r="PEW55" s="781"/>
      <c r="PEX55" s="781"/>
      <c r="PEY55" s="781"/>
      <c r="PEZ55" s="781"/>
      <c r="PFA55" s="781"/>
      <c r="PFB55" s="781"/>
      <c r="PFC55" s="781"/>
      <c r="PFD55" s="781"/>
      <c r="PFE55" s="781"/>
      <c r="PFF55" s="781"/>
      <c r="PFG55" s="781"/>
      <c r="PFH55" s="781"/>
      <c r="PFI55" s="781"/>
      <c r="PFJ55" s="781"/>
      <c r="PFK55" s="781"/>
      <c r="PFL55" s="781"/>
      <c r="PFM55" s="781"/>
      <c r="PFN55" s="781"/>
      <c r="PFO55" s="781"/>
      <c r="PFP55" s="781"/>
      <c r="PFQ55" s="781"/>
      <c r="PFR55" s="781"/>
      <c r="PFS55" s="781"/>
      <c r="PFT55" s="781"/>
      <c r="PFU55" s="781"/>
      <c r="PFV55" s="781"/>
      <c r="PFW55" s="781"/>
      <c r="PFX55" s="781"/>
      <c r="PFY55" s="781"/>
      <c r="PFZ55" s="781"/>
      <c r="PGA55" s="781"/>
      <c r="PGB55" s="781"/>
      <c r="PGC55" s="781"/>
      <c r="PGD55" s="781"/>
      <c r="PGE55" s="781"/>
      <c r="PGF55" s="781"/>
      <c r="PGG55" s="781"/>
      <c r="PGH55" s="781"/>
      <c r="PGI55" s="781"/>
      <c r="PGJ55" s="781"/>
      <c r="PGK55" s="781"/>
      <c r="PGL55" s="781"/>
      <c r="PGM55" s="781"/>
      <c r="PGN55" s="781"/>
      <c r="PGO55" s="781"/>
      <c r="PGP55" s="781"/>
      <c r="PGQ55" s="781"/>
      <c r="PGR55" s="781"/>
      <c r="PGS55" s="781"/>
      <c r="PGT55" s="781"/>
      <c r="PGU55" s="781"/>
      <c r="PGV55" s="781"/>
      <c r="PGW55" s="781"/>
      <c r="PGX55" s="781"/>
      <c r="PGY55" s="781"/>
      <c r="PGZ55" s="781"/>
      <c r="PHA55" s="781"/>
      <c r="PHB55" s="781"/>
      <c r="PHC55" s="781"/>
      <c r="PHD55" s="781"/>
      <c r="PHE55" s="781"/>
      <c r="PHF55" s="781"/>
      <c r="PHG55" s="781"/>
      <c r="PHH55" s="781"/>
      <c r="PHI55" s="781"/>
      <c r="PHJ55" s="781"/>
      <c r="PHK55" s="781"/>
      <c r="PHL55" s="781"/>
      <c r="PHM55" s="781"/>
      <c r="PHN55" s="781"/>
      <c r="PHO55" s="781"/>
      <c r="PHP55" s="781"/>
      <c r="PHQ55" s="781"/>
      <c r="PHR55" s="781"/>
      <c r="PHS55" s="781"/>
      <c r="PHT55" s="781"/>
      <c r="PHU55" s="781"/>
      <c r="PHV55" s="781"/>
      <c r="PHW55" s="781"/>
      <c r="PHX55" s="781"/>
      <c r="PHY55" s="781"/>
      <c r="PHZ55" s="781"/>
      <c r="PIA55" s="781"/>
      <c r="PIB55" s="781"/>
      <c r="PIC55" s="781"/>
      <c r="PID55" s="781"/>
      <c r="PIE55" s="781"/>
      <c r="PIF55" s="781"/>
      <c r="PIG55" s="781"/>
      <c r="PIH55" s="781"/>
      <c r="PII55" s="781"/>
      <c r="PIJ55" s="781"/>
      <c r="PIK55" s="781"/>
      <c r="PIL55" s="781"/>
      <c r="PIM55" s="781"/>
      <c r="PIN55" s="781"/>
      <c r="PIO55" s="781"/>
      <c r="PIP55" s="781"/>
      <c r="PIQ55" s="781"/>
      <c r="PIR55" s="781"/>
      <c r="PIS55" s="781"/>
      <c r="PIT55" s="781"/>
      <c r="PIU55" s="781"/>
      <c r="PIV55" s="781"/>
      <c r="PIW55" s="781"/>
      <c r="PIX55" s="781"/>
      <c r="PIY55" s="781"/>
      <c r="PIZ55" s="781"/>
      <c r="PJA55" s="781"/>
      <c r="PJB55" s="781"/>
      <c r="PJC55" s="781"/>
      <c r="PJD55" s="781"/>
      <c r="PJE55" s="781"/>
      <c r="PJF55" s="781"/>
      <c r="PJG55" s="781"/>
      <c r="PJH55" s="781"/>
      <c r="PJI55" s="781"/>
      <c r="PJJ55" s="781"/>
      <c r="PJK55" s="781"/>
      <c r="PJL55" s="781"/>
      <c r="PJM55" s="781"/>
      <c r="PJN55" s="781"/>
      <c r="PJO55" s="781"/>
      <c r="PJP55" s="781"/>
      <c r="PJQ55" s="781"/>
      <c r="PJR55" s="781"/>
      <c r="PJS55" s="781"/>
      <c r="PJT55" s="781"/>
      <c r="PJU55" s="781"/>
      <c r="PJV55" s="781"/>
      <c r="PJW55" s="781"/>
      <c r="PJX55" s="781"/>
      <c r="PJY55" s="781"/>
      <c r="PJZ55" s="781"/>
      <c r="PKA55" s="781"/>
      <c r="PKB55" s="781"/>
      <c r="PKC55" s="781"/>
      <c r="PKD55" s="781"/>
      <c r="PKE55" s="781"/>
      <c r="PKF55" s="781"/>
      <c r="PKG55" s="781"/>
      <c r="PKH55" s="781"/>
      <c r="PKI55" s="781"/>
      <c r="PKJ55" s="781"/>
      <c r="PKK55" s="781"/>
      <c r="PKL55" s="781"/>
      <c r="PKM55" s="781"/>
      <c r="PKN55" s="781"/>
      <c r="PKO55" s="781"/>
      <c r="PKP55" s="781"/>
      <c r="PKQ55" s="781"/>
      <c r="PKR55" s="781"/>
      <c r="PKS55" s="781"/>
      <c r="PKT55" s="781"/>
      <c r="PKU55" s="781"/>
      <c r="PKV55" s="781"/>
      <c r="PKW55" s="781"/>
      <c r="PKX55" s="781"/>
      <c r="PKY55" s="781"/>
      <c r="PKZ55" s="781"/>
      <c r="PLA55" s="781"/>
      <c r="PLB55" s="781"/>
      <c r="PLC55" s="781"/>
      <c r="PLD55" s="781"/>
      <c r="PLE55" s="781"/>
      <c r="PLF55" s="781"/>
      <c r="PLG55" s="781"/>
      <c r="PLH55" s="781"/>
      <c r="PLI55" s="781"/>
      <c r="PLJ55" s="781"/>
      <c r="PLK55" s="781"/>
      <c r="PLL55" s="781"/>
      <c r="PLM55" s="781"/>
      <c r="PLN55" s="781"/>
      <c r="PLO55" s="781"/>
      <c r="PLP55" s="781"/>
      <c r="PLQ55" s="781"/>
      <c r="PLR55" s="781"/>
      <c r="PLS55" s="781"/>
      <c r="PLT55" s="781"/>
      <c r="PLU55" s="781"/>
      <c r="PLV55" s="781"/>
      <c r="PLW55" s="781"/>
      <c r="PLX55" s="781"/>
      <c r="PLY55" s="781"/>
      <c r="PLZ55" s="781"/>
      <c r="PMA55" s="781"/>
      <c r="PMB55" s="781"/>
      <c r="PMC55" s="781"/>
      <c r="PMD55" s="781"/>
      <c r="PME55" s="781"/>
      <c r="PMF55" s="781"/>
      <c r="PMG55" s="781"/>
      <c r="PMH55" s="781"/>
      <c r="PMI55" s="781"/>
      <c r="PMJ55" s="781"/>
      <c r="PMK55" s="781"/>
      <c r="PML55" s="781"/>
      <c r="PMM55" s="781"/>
      <c r="PMN55" s="781"/>
      <c r="PMO55" s="781"/>
      <c r="PMP55" s="781"/>
      <c r="PMQ55" s="781"/>
      <c r="PMR55" s="781"/>
      <c r="PMS55" s="781"/>
      <c r="PMT55" s="781"/>
      <c r="PMU55" s="781"/>
      <c r="PMV55" s="781"/>
      <c r="PMW55" s="781"/>
      <c r="PMX55" s="781"/>
      <c r="PMY55" s="781"/>
      <c r="PMZ55" s="781"/>
      <c r="PNA55" s="781"/>
      <c r="PNB55" s="781"/>
      <c r="PNC55" s="781"/>
      <c r="PND55" s="781"/>
      <c r="PNE55" s="781"/>
      <c r="PNF55" s="781"/>
      <c r="PNG55" s="781"/>
      <c r="PNH55" s="781"/>
      <c r="PNI55" s="781"/>
      <c r="PNJ55" s="781"/>
      <c r="PNK55" s="781"/>
      <c r="PNL55" s="781"/>
      <c r="PNM55" s="781"/>
      <c r="PNN55" s="781"/>
      <c r="PNO55" s="781"/>
      <c r="PNP55" s="781"/>
      <c r="PNQ55" s="781"/>
      <c r="PNR55" s="781"/>
      <c r="PNS55" s="781"/>
      <c r="PNT55" s="781"/>
      <c r="PNU55" s="781"/>
      <c r="PNV55" s="781"/>
      <c r="PNW55" s="781"/>
      <c r="PNX55" s="781"/>
      <c r="PNY55" s="781"/>
      <c r="PNZ55" s="781"/>
      <c r="POA55" s="781"/>
      <c r="POB55" s="781"/>
      <c r="POC55" s="781"/>
      <c r="POD55" s="781"/>
      <c r="POE55" s="781"/>
      <c r="POF55" s="781"/>
      <c r="POG55" s="781"/>
      <c r="POH55" s="781"/>
      <c r="POI55" s="781"/>
      <c r="POJ55" s="781"/>
      <c r="POK55" s="781"/>
      <c r="POL55" s="781"/>
      <c r="POM55" s="781"/>
      <c r="PON55" s="781"/>
      <c r="POO55" s="781"/>
      <c r="POP55" s="781"/>
      <c r="POQ55" s="781"/>
      <c r="POR55" s="781"/>
      <c r="POS55" s="781"/>
      <c r="POT55" s="781"/>
      <c r="POU55" s="781"/>
      <c r="POV55" s="781"/>
      <c r="POW55" s="781"/>
      <c r="POX55" s="781"/>
      <c r="POY55" s="781"/>
      <c r="POZ55" s="781"/>
      <c r="PPA55" s="781"/>
      <c r="PPB55" s="781"/>
      <c r="PPC55" s="781"/>
      <c r="PPD55" s="781"/>
      <c r="PPE55" s="781"/>
      <c r="PPF55" s="781"/>
      <c r="PPG55" s="781"/>
      <c r="PPH55" s="781"/>
      <c r="PPI55" s="781"/>
      <c r="PPJ55" s="781"/>
      <c r="PPK55" s="781"/>
      <c r="PPL55" s="781"/>
      <c r="PPM55" s="781"/>
      <c r="PPN55" s="781"/>
      <c r="PPO55" s="781"/>
      <c r="PPP55" s="781"/>
      <c r="PPQ55" s="781"/>
      <c r="PPR55" s="781"/>
      <c r="PPS55" s="781"/>
      <c r="PPT55" s="781"/>
      <c r="PPU55" s="781"/>
      <c r="PPV55" s="781"/>
      <c r="PPW55" s="781"/>
      <c r="PPX55" s="781"/>
      <c r="PPY55" s="781"/>
      <c r="PPZ55" s="781"/>
      <c r="PQA55" s="781"/>
      <c r="PQB55" s="781"/>
      <c r="PQC55" s="781"/>
      <c r="PQD55" s="781"/>
      <c r="PQE55" s="781"/>
      <c r="PQF55" s="781"/>
      <c r="PQG55" s="781"/>
      <c r="PQH55" s="781"/>
      <c r="PQI55" s="781"/>
      <c r="PQJ55" s="781"/>
      <c r="PQK55" s="781"/>
      <c r="PQL55" s="781"/>
      <c r="PQM55" s="781"/>
      <c r="PQN55" s="781"/>
      <c r="PQO55" s="781"/>
      <c r="PQP55" s="781"/>
      <c r="PQQ55" s="781"/>
      <c r="PQR55" s="781"/>
      <c r="PQS55" s="781"/>
      <c r="PQT55" s="781"/>
      <c r="PQU55" s="781"/>
      <c r="PQV55" s="781"/>
      <c r="PQW55" s="781"/>
      <c r="PQX55" s="781"/>
      <c r="PQY55" s="781"/>
      <c r="PQZ55" s="781"/>
      <c r="PRA55" s="781"/>
      <c r="PRB55" s="781"/>
      <c r="PRC55" s="781"/>
      <c r="PRD55" s="781"/>
      <c r="PRE55" s="781"/>
      <c r="PRF55" s="781"/>
      <c r="PRG55" s="781"/>
      <c r="PRH55" s="781"/>
      <c r="PRI55" s="781"/>
      <c r="PRJ55" s="781"/>
      <c r="PRK55" s="781"/>
      <c r="PRL55" s="781"/>
      <c r="PRM55" s="781"/>
      <c r="PRN55" s="781"/>
      <c r="PRO55" s="781"/>
      <c r="PRP55" s="781"/>
      <c r="PRQ55" s="781"/>
      <c r="PRR55" s="781"/>
      <c r="PRS55" s="781"/>
      <c r="PRT55" s="781"/>
      <c r="PRU55" s="781"/>
      <c r="PRV55" s="781"/>
      <c r="PRW55" s="781"/>
      <c r="PRX55" s="781"/>
      <c r="PRY55" s="781"/>
      <c r="PRZ55" s="781"/>
      <c r="PSA55" s="781"/>
      <c r="PSB55" s="781"/>
      <c r="PSC55" s="781"/>
      <c r="PSD55" s="781"/>
      <c r="PSE55" s="781"/>
      <c r="PSF55" s="781"/>
      <c r="PSG55" s="781"/>
      <c r="PSH55" s="781"/>
      <c r="PSI55" s="781"/>
      <c r="PSJ55" s="781"/>
      <c r="PSK55" s="781"/>
      <c r="PSL55" s="781"/>
      <c r="PSM55" s="781"/>
      <c r="PSN55" s="781"/>
      <c r="PSO55" s="781"/>
      <c r="PSP55" s="781"/>
      <c r="PSQ55" s="781"/>
      <c r="PSR55" s="781"/>
      <c r="PSS55" s="781"/>
      <c r="PST55" s="781"/>
      <c r="PSU55" s="781"/>
      <c r="PSV55" s="781"/>
      <c r="PSW55" s="781"/>
      <c r="PSX55" s="781"/>
      <c r="PSY55" s="781"/>
      <c r="PSZ55" s="781"/>
      <c r="PTA55" s="781"/>
      <c r="PTB55" s="781"/>
      <c r="PTC55" s="781"/>
      <c r="PTD55" s="781"/>
      <c r="PTE55" s="781"/>
      <c r="PTF55" s="781"/>
      <c r="PTG55" s="781"/>
      <c r="PTH55" s="781"/>
      <c r="PTI55" s="781"/>
      <c r="PTJ55" s="781"/>
      <c r="PTK55" s="781"/>
      <c r="PTL55" s="781"/>
      <c r="PTM55" s="781"/>
      <c r="PTN55" s="781"/>
      <c r="PTO55" s="781"/>
      <c r="PTP55" s="781"/>
      <c r="PTQ55" s="781"/>
      <c r="PTR55" s="781"/>
      <c r="PTS55" s="781"/>
      <c r="PTT55" s="781"/>
      <c r="PTU55" s="781"/>
      <c r="PTV55" s="781"/>
      <c r="PTW55" s="781"/>
      <c r="PTX55" s="781"/>
      <c r="PTY55" s="781"/>
      <c r="PTZ55" s="781"/>
      <c r="PUA55" s="781"/>
      <c r="PUB55" s="781"/>
      <c r="PUC55" s="781"/>
      <c r="PUD55" s="781"/>
      <c r="PUE55" s="781"/>
      <c r="PUF55" s="781"/>
      <c r="PUG55" s="781"/>
      <c r="PUH55" s="781"/>
      <c r="PUI55" s="781"/>
      <c r="PUJ55" s="781"/>
      <c r="PUK55" s="781"/>
      <c r="PUL55" s="781"/>
      <c r="PUM55" s="781"/>
      <c r="PUN55" s="781"/>
      <c r="PUO55" s="781"/>
      <c r="PUP55" s="781"/>
      <c r="PUQ55" s="781"/>
      <c r="PUR55" s="781"/>
      <c r="PUS55" s="781"/>
      <c r="PUT55" s="781"/>
      <c r="PUU55" s="781"/>
      <c r="PUV55" s="781"/>
      <c r="PUW55" s="781"/>
      <c r="PUX55" s="781"/>
      <c r="PUY55" s="781"/>
      <c r="PUZ55" s="781"/>
      <c r="PVA55" s="781"/>
      <c r="PVB55" s="781"/>
      <c r="PVC55" s="781"/>
      <c r="PVD55" s="781"/>
      <c r="PVE55" s="781"/>
      <c r="PVF55" s="781"/>
      <c r="PVG55" s="781"/>
      <c r="PVH55" s="781"/>
      <c r="PVI55" s="781"/>
      <c r="PVJ55" s="781"/>
      <c r="PVK55" s="781"/>
      <c r="PVL55" s="781"/>
      <c r="PVM55" s="781"/>
      <c r="PVN55" s="781"/>
      <c r="PVO55" s="781"/>
      <c r="PVP55" s="781"/>
      <c r="PVQ55" s="781"/>
      <c r="PVR55" s="781"/>
      <c r="PVS55" s="781"/>
      <c r="PVT55" s="781"/>
      <c r="PVU55" s="781"/>
      <c r="PVV55" s="781"/>
      <c r="PVW55" s="781"/>
      <c r="PVX55" s="781"/>
      <c r="PVY55" s="781"/>
      <c r="PVZ55" s="781"/>
      <c r="PWA55" s="781"/>
      <c r="PWB55" s="781"/>
      <c r="PWC55" s="781"/>
      <c r="PWD55" s="781"/>
      <c r="PWE55" s="781"/>
      <c r="PWF55" s="781"/>
      <c r="PWG55" s="781"/>
      <c r="PWH55" s="781"/>
      <c r="PWI55" s="781"/>
      <c r="PWJ55" s="781"/>
      <c r="PWK55" s="781"/>
      <c r="PWL55" s="781"/>
      <c r="PWM55" s="781"/>
      <c r="PWN55" s="781"/>
      <c r="PWO55" s="781"/>
      <c r="PWP55" s="781"/>
      <c r="PWQ55" s="781"/>
      <c r="PWR55" s="781"/>
      <c r="PWS55" s="781"/>
      <c r="PWT55" s="781"/>
      <c r="PWU55" s="781"/>
      <c r="PWV55" s="781"/>
      <c r="PWW55" s="781"/>
      <c r="PWX55" s="781"/>
      <c r="PWY55" s="781"/>
      <c r="PWZ55" s="781"/>
      <c r="PXA55" s="781"/>
      <c r="PXB55" s="781"/>
      <c r="PXC55" s="781"/>
      <c r="PXD55" s="781"/>
      <c r="PXE55" s="781"/>
      <c r="PXF55" s="781"/>
      <c r="PXG55" s="781"/>
      <c r="PXH55" s="781"/>
      <c r="PXI55" s="781"/>
      <c r="PXJ55" s="781"/>
      <c r="PXK55" s="781"/>
      <c r="PXL55" s="781"/>
      <c r="PXM55" s="781"/>
      <c r="PXN55" s="781"/>
      <c r="PXO55" s="781"/>
      <c r="PXP55" s="781"/>
      <c r="PXQ55" s="781"/>
      <c r="PXR55" s="781"/>
      <c r="PXS55" s="781"/>
      <c r="PXT55" s="781"/>
      <c r="PXU55" s="781"/>
      <c r="PXV55" s="781"/>
      <c r="PXW55" s="781"/>
      <c r="PXX55" s="781"/>
      <c r="PXY55" s="781"/>
      <c r="PXZ55" s="781"/>
      <c r="PYA55" s="781"/>
      <c r="PYB55" s="781"/>
      <c r="PYC55" s="781"/>
      <c r="PYD55" s="781"/>
      <c r="PYE55" s="781"/>
      <c r="PYF55" s="781"/>
      <c r="PYG55" s="781"/>
      <c r="PYH55" s="781"/>
      <c r="PYI55" s="781"/>
      <c r="PYJ55" s="781"/>
      <c r="PYK55" s="781"/>
      <c r="PYL55" s="781"/>
      <c r="PYM55" s="781"/>
      <c r="PYN55" s="781"/>
      <c r="PYO55" s="781"/>
      <c r="PYP55" s="781"/>
      <c r="PYQ55" s="781"/>
      <c r="PYR55" s="781"/>
      <c r="PYS55" s="781"/>
      <c r="PYT55" s="781"/>
      <c r="PYU55" s="781"/>
      <c r="PYV55" s="781"/>
      <c r="PYW55" s="781"/>
      <c r="PYX55" s="781"/>
      <c r="PYY55" s="781"/>
      <c r="PYZ55" s="781"/>
      <c r="PZA55" s="781"/>
      <c r="PZB55" s="781"/>
      <c r="PZC55" s="781"/>
      <c r="PZD55" s="781"/>
      <c r="PZE55" s="781"/>
      <c r="PZF55" s="781"/>
      <c r="PZG55" s="781"/>
      <c r="PZH55" s="781"/>
      <c r="PZI55" s="781"/>
      <c r="PZJ55" s="781"/>
      <c r="PZK55" s="781"/>
      <c r="PZL55" s="781"/>
      <c r="PZM55" s="781"/>
      <c r="PZN55" s="781"/>
      <c r="PZO55" s="781"/>
      <c r="PZP55" s="781"/>
      <c r="PZQ55" s="781"/>
      <c r="PZR55" s="781"/>
      <c r="PZS55" s="781"/>
      <c r="PZT55" s="781"/>
      <c r="PZU55" s="781"/>
      <c r="PZV55" s="781"/>
      <c r="PZW55" s="781"/>
      <c r="PZX55" s="781"/>
      <c r="PZY55" s="781"/>
      <c r="PZZ55" s="781"/>
      <c r="QAA55" s="781"/>
      <c r="QAB55" s="781"/>
      <c r="QAC55" s="781"/>
      <c r="QAD55" s="781"/>
      <c r="QAE55" s="781"/>
      <c r="QAF55" s="781"/>
      <c r="QAG55" s="781"/>
      <c r="QAH55" s="781"/>
      <c r="QAI55" s="781"/>
      <c r="QAJ55" s="781"/>
      <c r="QAK55" s="781"/>
      <c r="QAL55" s="781"/>
      <c r="QAM55" s="781"/>
      <c r="QAN55" s="781"/>
      <c r="QAO55" s="781"/>
      <c r="QAP55" s="781"/>
      <c r="QAQ55" s="781"/>
      <c r="QAR55" s="781"/>
      <c r="QAS55" s="781"/>
      <c r="QAT55" s="781"/>
      <c r="QAU55" s="781"/>
      <c r="QAV55" s="781"/>
      <c r="QAW55" s="781"/>
      <c r="QAX55" s="781"/>
      <c r="QAY55" s="781"/>
      <c r="QAZ55" s="781"/>
      <c r="QBA55" s="781"/>
      <c r="QBB55" s="781"/>
      <c r="QBC55" s="781"/>
      <c r="QBD55" s="781"/>
      <c r="QBE55" s="781"/>
      <c r="QBF55" s="781"/>
      <c r="QBG55" s="781"/>
      <c r="QBH55" s="781"/>
      <c r="QBI55" s="781"/>
      <c r="QBJ55" s="781"/>
      <c r="QBK55" s="781"/>
      <c r="QBL55" s="781"/>
      <c r="QBM55" s="781"/>
      <c r="QBN55" s="781"/>
      <c r="QBO55" s="781"/>
      <c r="QBP55" s="781"/>
      <c r="QBQ55" s="781"/>
      <c r="QBR55" s="781"/>
      <c r="QBS55" s="781"/>
      <c r="QBT55" s="781"/>
      <c r="QBU55" s="781"/>
      <c r="QBV55" s="781"/>
      <c r="QBW55" s="781"/>
      <c r="QBX55" s="781"/>
      <c r="QBY55" s="781"/>
      <c r="QBZ55" s="781"/>
      <c r="QCA55" s="781"/>
      <c r="QCB55" s="781"/>
      <c r="QCC55" s="781"/>
      <c r="QCD55" s="781"/>
      <c r="QCE55" s="781"/>
      <c r="QCF55" s="781"/>
      <c r="QCG55" s="781"/>
      <c r="QCH55" s="781"/>
      <c r="QCI55" s="781"/>
      <c r="QCJ55" s="781"/>
      <c r="QCK55" s="781"/>
      <c r="QCL55" s="781"/>
      <c r="QCM55" s="781"/>
      <c r="QCN55" s="781"/>
      <c r="QCO55" s="781"/>
      <c r="QCP55" s="781"/>
      <c r="QCQ55" s="781"/>
      <c r="QCR55" s="781"/>
      <c r="QCS55" s="781"/>
      <c r="QCT55" s="781"/>
      <c r="QCU55" s="781"/>
      <c r="QCV55" s="781"/>
      <c r="QCW55" s="781"/>
      <c r="QCX55" s="781"/>
      <c r="QCY55" s="781"/>
      <c r="QCZ55" s="781"/>
      <c r="QDA55" s="781"/>
      <c r="QDB55" s="781"/>
      <c r="QDC55" s="781"/>
      <c r="QDD55" s="781"/>
      <c r="QDE55" s="781"/>
      <c r="QDF55" s="781"/>
      <c r="QDG55" s="781"/>
      <c r="QDH55" s="781"/>
      <c r="QDI55" s="781"/>
      <c r="QDJ55" s="781"/>
      <c r="QDK55" s="781"/>
      <c r="QDL55" s="781"/>
      <c r="QDM55" s="781"/>
      <c r="QDN55" s="781"/>
      <c r="QDO55" s="781"/>
      <c r="QDP55" s="781"/>
      <c r="QDQ55" s="781"/>
      <c r="QDR55" s="781"/>
      <c r="QDS55" s="781"/>
      <c r="QDT55" s="781"/>
      <c r="QDU55" s="781"/>
      <c r="QDV55" s="781"/>
      <c r="QDW55" s="781"/>
      <c r="QDX55" s="781"/>
      <c r="QDY55" s="781"/>
      <c r="QDZ55" s="781"/>
      <c r="QEA55" s="781"/>
      <c r="QEB55" s="781"/>
      <c r="QEC55" s="781"/>
      <c r="QED55" s="781"/>
      <c r="QEE55" s="781"/>
      <c r="QEF55" s="781"/>
      <c r="QEG55" s="781"/>
      <c r="QEH55" s="781"/>
      <c r="QEI55" s="781"/>
      <c r="QEJ55" s="781"/>
      <c r="QEK55" s="781"/>
      <c r="QEL55" s="781"/>
      <c r="QEM55" s="781"/>
      <c r="QEN55" s="781"/>
      <c r="QEO55" s="781"/>
      <c r="QEP55" s="781"/>
      <c r="QEQ55" s="781"/>
      <c r="QER55" s="781"/>
      <c r="QES55" s="781"/>
      <c r="QET55" s="781"/>
      <c r="QEU55" s="781"/>
      <c r="QEV55" s="781"/>
      <c r="QEW55" s="781"/>
      <c r="QEX55" s="781"/>
      <c r="QEY55" s="781"/>
      <c r="QEZ55" s="781"/>
      <c r="QFA55" s="781"/>
      <c r="QFB55" s="781"/>
      <c r="QFC55" s="781"/>
      <c r="QFD55" s="781"/>
      <c r="QFE55" s="781"/>
      <c r="QFF55" s="781"/>
      <c r="QFG55" s="781"/>
      <c r="QFH55" s="781"/>
      <c r="QFI55" s="781"/>
      <c r="QFJ55" s="781"/>
      <c r="QFK55" s="781"/>
      <c r="QFL55" s="781"/>
      <c r="QFM55" s="781"/>
      <c r="QFN55" s="781"/>
      <c r="QFO55" s="781"/>
      <c r="QFP55" s="781"/>
      <c r="QFQ55" s="781"/>
      <c r="QFR55" s="781"/>
      <c r="QFS55" s="781"/>
      <c r="QFT55" s="781"/>
      <c r="QFU55" s="781"/>
      <c r="QFV55" s="781"/>
      <c r="QFW55" s="781"/>
      <c r="QFX55" s="781"/>
      <c r="QFY55" s="781"/>
      <c r="QFZ55" s="781"/>
      <c r="QGA55" s="781"/>
      <c r="QGB55" s="781"/>
      <c r="QGC55" s="781"/>
      <c r="QGD55" s="781"/>
      <c r="QGE55" s="781"/>
      <c r="QGF55" s="781"/>
      <c r="QGG55" s="781"/>
      <c r="QGH55" s="781"/>
      <c r="QGI55" s="781"/>
      <c r="QGJ55" s="781"/>
      <c r="QGK55" s="781"/>
      <c r="QGL55" s="781"/>
      <c r="QGM55" s="781"/>
      <c r="QGN55" s="781"/>
      <c r="QGO55" s="781"/>
      <c r="QGP55" s="781"/>
      <c r="QGQ55" s="781"/>
      <c r="QGR55" s="781"/>
      <c r="QGS55" s="781"/>
      <c r="QGT55" s="781"/>
      <c r="QGU55" s="781"/>
      <c r="QGV55" s="781"/>
      <c r="QGW55" s="781"/>
      <c r="QGX55" s="781"/>
      <c r="QGY55" s="781"/>
      <c r="QGZ55" s="781"/>
      <c r="QHA55" s="781"/>
      <c r="QHB55" s="781"/>
      <c r="QHC55" s="781"/>
      <c r="QHD55" s="781"/>
      <c r="QHE55" s="781"/>
      <c r="QHF55" s="781"/>
      <c r="QHG55" s="781"/>
      <c r="QHH55" s="781"/>
      <c r="QHI55" s="781"/>
      <c r="QHJ55" s="781"/>
      <c r="QHK55" s="781"/>
      <c r="QHL55" s="781"/>
      <c r="QHM55" s="781"/>
      <c r="QHN55" s="781"/>
      <c r="QHO55" s="781"/>
      <c r="QHP55" s="781"/>
      <c r="QHQ55" s="781"/>
      <c r="QHR55" s="781"/>
      <c r="QHS55" s="781"/>
      <c r="QHT55" s="781"/>
      <c r="QHU55" s="781"/>
      <c r="QHV55" s="781"/>
      <c r="QHW55" s="781"/>
      <c r="QHX55" s="781"/>
      <c r="QHY55" s="781"/>
      <c r="QHZ55" s="781"/>
      <c r="QIA55" s="781"/>
      <c r="QIB55" s="781"/>
      <c r="QIC55" s="781"/>
      <c r="QID55" s="781"/>
      <c r="QIE55" s="781"/>
      <c r="QIF55" s="781"/>
      <c r="QIG55" s="781"/>
      <c r="QIH55" s="781"/>
      <c r="QII55" s="781"/>
      <c r="QIJ55" s="781"/>
      <c r="QIK55" s="781"/>
      <c r="QIL55" s="781"/>
      <c r="QIM55" s="781"/>
      <c r="QIN55" s="781"/>
      <c r="QIO55" s="781"/>
      <c r="QIP55" s="781"/>
      <c r="QIQ55" s="781"/>
      <c r="QIR55" s="781"/>
      <c r="QIS55" s="781"/>
      <c r="QIT55" s="781"/>
      <c r="QIU55" s="781"/>
      <c r="QIV55" s="781"/>
      <c r="QIW55" s="781"/>
      <c r="QIX55" s="781"/>
      <c r="QIY55" s="781"/>
      <c r="QIZ55" s="781"/>
      <c r="QJA55" s="781"/>
      <c r="QJB55" s="781"/>
      <c r="QJC55" s="781"/>
      <c r="QJD55" s="781"/>
      <c r="QJE55" s="781"/>
      <c r="QJF55" s="781"/>
      <c r="QJG55" s="781"/>
      <c r="QJH55" s="781"/>
      <c r="QJI55" s="781"/>
      <c r="QJJ55" s="781"/>
      <c r="QJK55" s="781"/>
      <c r="QJL55" s="781"/>
      <c r="QJM55" s="781"/>
      <c r="QJN55" s="781"/>
      <c r="QJO55" s="781"/>
      <c r="QJP55" s="781"/>
      <c r="QJQ55" s="781"/>
      <c r="QJR55" s="781"/>
      <c r="QJS55" s="781"/>
      <c r="QJT55" s="781"/>
      <c r="QJU55" s="781"/>
      <c r="QJV55" s="781"/>
      <c r="QJW55" s="781"/>
      <c r="QJX55" s="781"/>
      <c r="QJY55" s="781"/>
      <c r="QJZ55" s="781"/>
      <c r="QKA55" s="781"/>
      <c r="QKB55" s="781"/>
      <c r="QKC55" s="781"/>
      <c r="QKD55" s="781"/>
      <c r="QKE55" s="781"/>
      <c r="QKF55" s="781"/>
      <c r="QKG55" s="781"/>
      <c r="QKH55" s="781"/>
      <c r="QKI55" s="781"/>
      <c r="QKJ55" s="781"/>
      <c r="QKK55" s="781"/>
      <c r="QKL55" s="781"/>
      <c r="QKM55" s="781"/>
      <c r="QKN55" s="781"/>
      <c r="QKO55" s="781"/>
      <c r="QKP55" s="781"/>
      <c r="QKQ55" s="781"/>
      <c r="QKR55" s="781"/>
      <c r="QKS55" s="781"/>
      <c r="QKT55" s="781"/>
      <c r="QKU55" s="781"/>
      <c r="QKV55" s="781"/>
      <c r="QKW55" s="781"/>
      <c r="QKX55" s="781"/>
      <c r="QKY55" s="781"/>
      <c r="QKZ55" s="781"/>
      <c r="QLA55" s="781"/>
      <c r="QLB55" s="781"/>
      <c r="QLC55" s="781"/>
      <c r="QLD55" s="781"/>
      <c r="QLE55" s="781"/>
      <c r="QLF55" s="781"/>
      <c r="QLG55" s="781"/>
      <c r="QLH55" s="781"/>
      <c r="QLI55" s="781"/>
      <c r="QLJ55" s="781"/>
      <c r="QLK55" s="781"/>
      <c r="QLL55" s="781"/>
      <c r="QLM55" s="781"/>
      <c r="QLN55" s="781"/>
      <c r="QLO55" s="781"/>
      <c r="QLP55" s="781"/>
      <c r="QLQ55" s="781"/>
      <c r="QLR55" s="781"/>
      <c r="QLS55" s="781"/>
      <c r="QLT55" s="781"/>
      <c r="QLU55" s="781"/>
      <c r="QLV55" s="781"/>
      <c r="QLW55" s="781"/>
      <c r="QLX55" s="781"/>
      <c r="QLY55" s="781"/>
      <c r="QLZ55" s="781"/>
      <c r="QMA55" s="781"/>
      <c r="QMB55" s="781"/>
      <c r="QMC55" s="781"/>
      <c r="QMD55" s="781"/>
      <c r="QME55" s="781"/>
      <c r="QMF55" s="781"/>
      <c r="QMG55" s="781"/>
      <c r="QMH55" s="781"/>
      <c r="QMI55" s="781"/>
      <c r="QMJ55" s="781"/>
      <c r="QMK55" s="781"/>
      <c r="QML55" s="781"/>
      <c r="QMM55" s="781"/>
      <c r="QMN55" s="781"/>
      <c r="QMO55" s="781"/>
      <c r="QMP55" s="781"/>
      <c r="QMQ55" s="781"/>
      <c r="QMR55" s="781"/>
      <c r="QMS55" s="781"/>
      <c r="QMT55" s="781"/>
      <c r="QMU55" s="781"/>
      <c r="QMV55" s="781"/>
      <c r="QMW55" s="781"/>
      <c r="QMX55" s="781"/>
      <c r="QMY55" s="781"/>
      <c r="QMZ55" s="781"/>
      <c r="QNA55" s="781"/>
      <c r="QNB55" s="781"/>
      <c r="QNC55" s="781"/>
      <c r="QND55" s="781"/>
      <c r="QNE55" s="781"/>
      <c r="QNF55" s="781"/>
      <c r="QNG55" s="781"/>
      <c r="QNH55" s="781"/>
      <c r="QNI55" s="781"/>
      <c r="QNJ55" s="781"/>
      <c r="QNK55" s="781"/>
      <c r="QNL55" s="781"/>
      <c r="QNM55" s="781"/>
      <c r="QNN55" s="781"/>
      <c r="QNO55" s="781"/>
      <c r="QNP55" s="781"/>
      <c r="QNQ55" s="781"/>
      <c r="QNR55" s="781"/>
      <c r="QNS55" s="781"/>
      <c r="QNT55" s="781"/>
      <c r="QNU55" s="781"/>
      <c r="QNV55" s="781"/>
      <c r="QNW55" s="781"/>
      <c r="QNX55" s="781"/>
      <c r="QNY55" s="781"/>
      <c r="QNZ55" s="781"/>
      <c r="QOA55" s="781"/>
      <c r="QOB55" s="781"/>
      <c r="QOC55" s="781"/>
      <c r="QOD55" s="781"/>
      <c r="QOE55" s="781"/>
      <c r="QOF55" s="781"/>
      <c r="QOG55" s="781"/>
      <c r="QOH55" s="781"/>
      <c r="QOI55" s="781"/>
      <c r="QOJ55" s="781"/>
      <c r="QOK55" s="781"/>
      <c r="QOL55" s="781"/>
      <c r="QOM55" s="781"/>
      <c r="QON55" s="781"/>
      <c r="QOO55" s="781"/>
      <c r="QOP55" s="781"/>
      <c r="QOQ55" s="781"/>
      <c r="QOR55" s="781"/>
      <c r="QOS55" s="781"/>
      <c r="QOT55" s="781"/>
      <c r="QOU55" s="781"/>
      <c r="QOV55" s="781"/>
      <c r="QOW55" s="781"/>
      <c r="QOX55" s="781"/>
      <c r="QOY55" s="781"/>
      <c r="QOZ55" s="781"/>
      <c r="QPA55" s="781"/>
      <c r="QPB55" s="781"/>
      <c r="QPC55" s="781"/>
      <c r="QPD55" s="781"/>
      <c r="QPE55" s="781"/>
      <c r="QPF55" s="781"/>
      <c r="QPG55" s="781"/>
      <c r="QPH55" s="781"/>
      <c r="QPI55" s="781"/>
      <c r="QPJ55" s="781"/>
      <c r="QPK55" s="781"/>
      <c r="QPL55" s="781"/>
      <c r="QPM55" s="781"/>
      <c r="QPN55" s="781"/>
      <c r="QPO55" s="781"/>
      <c r="QPP55" s="781"/>
      <c r="QPQ55" s="781"/>
      <c r="QPR55" s="781"/>
      <c r="QPS55" s="781"/>
      <c r="QPT55" s="781"/>
      <c r="QPU55" s="781"/>
      <c r="QPV55" s="781"/>
      <c r="QPW55" s="781"/>
      <c r="QPX55" s="781"/>
      <c r="QPY55" s="781"/>
      <c r="QPZ55" s="781"/>
      <c r="QQA55" s="781"/>
      <c r="QQB55" s="781"/>
      <c r="QQC55" s="781"/>
      <c r="QQD55" s="781"/>
      <c r="QQE55" s="781"/>
      <c r="QQF55" s="781"/>
      <c r="QQG55" s="781"/>
      <c r="QQH55" s="781"/>
      <c r="QQI55" s="781"/>
      <c r="QQJ55" s="781"/>
      <c r="QQK55" s="781"/>
      <c r="QQL55" s="781"/>
      <c r="QQM55" s="781"/>
      <c r="QQN55" s="781"/>
      <c r="QQO55" s="781"/>
      <c r="QQP55" s="781"/>
      <c r="QQQ55" s="781"/>
      <c r="QQR55" s="781"/>
      <c r="QQS55" s="781"/>
      <c r="QQT55" s="781"/>
      <c r="QQU55" s="781"/>
      <c r="QQV55" s="781"/>
      <c r="QQW55" s="781"/>
      <c r="QQX55" s="781"/>
      <c r="QQY55" s="781"/>
      <c r="QQZ55" s="781"/>
      <c r="QRA55" s="781"/>
      <c r="QRB55" s="781"/>
      <c r="QRC55" s="781"/>
      <c r="QRD55" s="781"/>
      <c r="QRE55" s="781"/>
      <c r="QRF55" s="781"/>
      <c r="QRG55" s="781"/>
      <c r="QRH55" s="781"/>
      <c r="QRI55" s="781"/>
      <c r="QRJ55" s="781"/>
      <c r="QRK55" s="781"/>
      <c r="QRL55" s="781"/>
      <c r="QRM55" s="781"/>
      <c r="QRN55" s="781"/>
      <c r="QRO55" s="781"/>
      <c r="QRP55" s="781"/>
      <c r="QRQ55" s="781"/>
      <c r="QRR55" s="781"/>
      <c r="QRS55" s="781"/>
      <c r="QRT55" s="781"/>
      <c r="QRU55" s="781"/>
      <c r="QRV55" s="781"/>
      <c r="QRW55" s="781"/>
      <c r="QRX55" s="781"/>
      <c r="QRY55" s="781"/>
      <c r="QRZ55" s="781"/>
      <c r="QSA55" s="781"/>
      <c r="QSB55" s="781"/>
      <c r="QSC55" s="781"/>
      <c r="QSD55" s="781"/>
      <c r="QSE55" s="781"/>
      <c r="QSF55" s="781"/>
      <c r="QSG55" s="781"/>
      <c r="QSH55" s="781"/>
      <c r="QSI55" s="781"/>
      <c r="QSJ55" s="781"/>
      <c r="QSK55" s="781"/>
      <c r="QSL55" s="781"/>
      <c r="QSM55" s="781"/>
      <c r="QSN55" s="781"/>
      <c r="QSO55" s="781"/>
      <c r="QSP55" s="781"/>
      <c r="QSQ55" s="781"/>
      <c r="QSR55" s="781"/>
      <c r="QSS55" s="781"/>
      <c r="QST55" s="781"/>
      <c r="QSU55" s="781"/>
      <c r="QSV55" s="781"/>
      <c r="QSW55" s="781"/>
      <c r="QSX55" s="781"/>
      <c r="QSY55" s="781"/>
      <c r="QSZ55" s="781"/>
      <c r="QTA55" s="781"/>
      <c r="QTB55" s="781"/>
      <c r="QTC55" s="781"/>
      <c r="QTD55" s="781"/>
      <c r="QTE55" s="781"/>
      <c r="QTF55" s="781"/>
      <c r="QTG55" s="781"/>
      <c r="QTH55" s="781"/>
      <c r="QTI55" s="781"/>
      <c r="QTJ55" s="781"/>
      <c r="QTK55" s="781"/>
      <c r="QTL55" s="781"/>
      <c r="QTM55" s="781"/>
      <c r="QTN55" s="781"/>
      <c r="QTO55" s="781"/>
      <c r="QTP55" s="781"/>
      <c r="QTQ55" s="781"/>
      <c r="QTR55" s="781"/>
      <c r="QTS55" s="781"/>
      <c r="QTT55" s="781"/>
      <c r="QTU55" s="781"/>
      <c r="QTV55" s="781"/>
      <c r="QTW55" s="781"/>
      <c r="QTX55" s="781"/>
      <c r="QTY55" s="781"/>
      <c r="QTZ55" s="781"/>
      <c r="QUA55" s="781"/>
      <c r="QUB55" s="781"/>
      <c r="QUC55" s="781"/>
      <c r="QUD55" s="781"/>
      <c r="QUE55" s="781"/>
      <c r="QUF55" s="781"/>
      <c r="QUG55" s="781"/>
      <c r="QUH55" s="781"/>
      <c r="QUI55" s="781"/>
      <c r="QUJ55" s="781"/>
      <c r="QUK55" s="781"/>
      <c r="QUL55" s="781"/>
      <c r="QUM55" s="781"/>
      <c r="QUN55" s="781"/>
      <c r="QUO55" s="781"/>
      <c r="QUP55" s="781"/>
      <c r="QUQ55" s="781"/>
      <c r="QUR55" s="781"/>
      <c r="QUS55" s="781"/>
      <c r="QUT55" s="781"/>
      <c r="QUU55" s="781"/>
      <c r="QUV55" s="781"/>
      <c r="QUW55" s="781"/>
      <c r="QUX55" s="781"/>
      <c r="QUY55" s="781"/>
      <c r="QUZ55" s="781"/>
      <c r="QVA55" s="781"/>
      <c r="QVB55" s="781"/>
      <c r="QVC55" s="781"/>
      <c r="QVD55" s="781"/>
      <c r="QVE55" s="781"/>
      <c r="QVF55" s="781"/>
      <c r="QVG55" s="781"/>
      <c r="QVH55" s="781"/>
      <c r="QVI55" s="781"/>
      <c r="QVJ55" s="781"/>
      <c r="QVK55" s="781"/>
      <c r="QVL55" s="781"/>
      <c r="QVM55" s="781"/>
      <c r="QVN55" s="781"/>
      <c r="QVO55" s="781"/>
      <c r="QVP55" s="781"/>
      <c r="QVQ55" s="781"/>
      <c r="QVR55" s="781"/>
      <c r="QVS55" s="781"/>
      <c r="QVT55" s="781"/>
      <c r="QVU55" s="781"/>
      <c r="QVV55" s="781"/>
      <c r="QVW55" s="781"/>
      <c r="QVX55" s="781"/>
      <c r="QVY55" s="781"/>
      <c r="QVZ55" s="781"/>
      <c r="QWA55" s="781"/>
      <c r="QWB55" s="781"/>
      <c r="QWC55" s="781"/>
      <c r="QWD55" s="781"/>
      <c r="QWE55" s="781"/>
      <c r="QWF55" s="781"/>
      <c r="QWG55" s="781"/>
      <c r="QWH55" s="781"/>
      <c r="QWI55" s="781"/>
      <c r="QWJ55" s="781"/>
      <c r="QWK55" s="781"/>
      <c r="QWL55" s="781"/>
      <c r="QWM55" s="781"/>
      <c r="QWN55" s="781"/>
      <c r="QWO55" s="781"/>
      <c r="QWP55" s="781"/>
      <c r="QWQ55" s="781"/>
      <c r="QWR55" s="781"/>
      <c r="QWS55" s="781"/>
      <c r="QWT55" s="781"/>
      <c r="QWU55" s="781"/>
      <c r="QWV55" s="781"/>
      <c r="QWW55" s="781"/>
      <c r="QWX55" s="781"/>
      <c r="QWY55" s="781"/>
      <c r="QWZ55" s="781"/>
      <c r="QXA55" s="781"/>
      <c r="QXB55" s="781"/>
      <c r="QXC55" s="781"/>
      <c r="QXD55" s="781"/>
      <c r="QXE55" s="781"/>
      <c r="QXF55" s="781"/>
      <c r="QXG55" s="781"/>
      <c r="QXH55" s="781"/>
      <c r="QXI55" s="781"/>
      <c r="QXJ55" s="781"/>
      <c r="QXK55" s="781"/>
      <c r="QXL55" s="781"/>
      <c r="QXM55" s="781"/>
      <c r="QXN55" s="781"/>
      <c r="QXO55" s="781"/>
      <c r="QXP55" s="781"/>
      <c r="QXQ55" s="781"/>
      <c r="QXR55" s="781"/>
      <c r="QXS55" s="781"/>
      <c r="QXT55" s="781"/>
      <c r="QXU55" s="781"/>
      <c r="QXV55" s="781"/>
      <c r="QXW55" s="781"/>
      <c r="QXX55" s="781"/>
      <c r="QXY55" s="781"/>
      <c r="QXZ55" s="781"/>
      <c r="QYA55" s="781"/>
      <c r="QYB55" s="781"/>
      <c r="QYC55" s="781"/>
      <c r="QYD55" s="781"/>
      <c r="QYE55" s="781"/>
      <c r="QYF55" s="781"/>
      <c r="QYG55" s="781"/>
      <c r="QYH55" s="781"/>
      <c r="QYI55" s="781"/>
      <c r="QYJ55" s="781"/>
      <c r="QYK55" s="781"/>
      <c r="QYL55" s="781"/>
      <c r="QYM55" s="781"/>
      <c r="QYN55" s="781"/>
      <c r="QYO55" s="781"/>
      <c r="QYP55" s="781"/>
      <c r="QYQ55" s="781"/>
      <c r="QYR55" s="781"/>
      <c r="QYS55" s="781"/>
      <c r="QYT55" s="781"/>
      <c r="QYU55" s="781"/>
      <c r="QYV55" s="781"/>
      <c r="QYW55" s="781"/>
      <c r="QYX55" s="781"/>
      <c r="QYY55" s="781"/>
      <c r="QYZ55" s="781"/>
      <c r="QZA55" s="781"/>
      <c r="QZB55" s="781"/>
      <c r="QZC55" s="781"/>
      <c r="QZD55" s="781"/>
      <c r="QZE55" s="781"/>
      <c r="QZF55" s="781"/>
      <c r="QZG55" s="781"/>
      <c r="QZH55" s="781"/>
      <c r="QZI55" s="781"/>
      <c r="QZJ55" s="781"/>
      <c r="QZK55" s="781"/>
      <c r="QZL55" s="781"/>
      <c r="QZM55" s="781"/>
      <c r="QZN55" s="781"/>
      <c r="QZO55" s="781"/>
      <c r="QZP55" s="781"/>
      <c r="QZQ55" s="781"/>
      <c r="QZR55" s="781"/>
      <c r="QZS55" s="781"/>
      <c r="QZT55" s="781"/>
      <c r="QZU55" s="781"/>
      <c r="QZV55" s="781"/>
      <c r="QZW55" s="781"/>
      <c r="QZX55" s="781"/>
      <c r="QZY55" s="781"/>
      <c r="QZZ55" s="781"/>
      <c r="RAA55" s="781"/>
      <c r="RAB55" s="781"/>
      <c r="RAC55" s="781"/>
      <c r="RAD55" s="781"/>
      <c r="RAE55" s="781"/>
      <c r="RAF55" s="781"/>
      <c r="RAG55" s="781"/>
      <c r="RAH55" s="781"/>
      <c r="RAI55" s="781"/>
      <c r="RAJ55" s="781"/>
      <c r="RAK55" s="781"/>
      <c r="RAL55" s="781"/>
      <c r="RAM55" s="781"/>
      <c r="RAN55" s="781"/>
      <c r="RAO55" s="781"/>
      <c r="RAP55" s="781"/>
      <c r="RAQ55" s="781"/>
      <c r="RAR55" s="781"/>
      <c r="RAS55" s="781"/>
      <c r="RAT55" s="781"/>
      <c r="RAU55" s="781"/>
      <c r="RAV55" s="781"/>
      <c r="RAW55" s="781"/>
      <c r="RAX55" s="781"/>
      <c r="RAY55" s="781"/>
      <c r="RAZ55" s="781"/>
      <c r="RBA55" s="781"/>
      <c r="RBB55" s="781"/>
      <c r="RBC55" s="781"/>
      <c r="RBD55" s="781"/>
      <c r="RBE55" s="781"/>
      <c r="RBF55" s="781"/>
      <c r="RBG55" s="781"/>
      <c r="RBH55" s="781"/>
      <c r="RBI55" s="781"/>
      <c r="RBJ55" s="781"/>
      <c r="RBK55" s="781"/>
      <c r="RBL55" s="781"/>
      <c r="RBM55" s="781"/>
      <c r="RBN55" s="781"/>
      <c r="RBO55" s="781"/>
      <c r="RBP55" s="781"/>
      <c r="RBQ55" s="781"/>
      <c r="RBR55" s="781"/>
      <c r="RBS55" s="781"/>
      <c r="RBT55" s="781"/>
      <c r="RBU55" s="781"/>
      <c r="RBV55" s="781"/>
      <c r="RBW55" s="781"/>
      <c r="RBX55" s="781"/>
      <c r="RBY55" s="781"/>
      <c r="RBZ55" s="781"/>
      <c r="RCA55" s="781"/>
      <c r="RCB55" s="781"/>
      <c r="RCC55" s="781"/>
      <c r="RCD55" s="781"/>
      <c r="RCE55" s="781"/>
      <c r="RCF55" s="781"/>
      <c r="RCG55" s="781"/>
      <c r="RCH55" s="781"/>
      <c r="RCI55" s="781"/>
      <c r="RCJ55" s="781"/>
      <c r="RCK55" s="781"/>
      <c r="RCL55" s="781"/>
      <c r="RCM55" s="781"/>
      <c r="RCN55" s="781"/>
      <c r="RCO55" s="781"/>
      <c r="RCP55" s="781"/>
      <c r="RCQ55" s="781"/>
      <c r="RCR55" s="781"/>
      <c r="RCS55" s="781"/>
      <c r="RCT55" s="781"/>
      <c r="RCU55" s="781"/>
      <c r="RCV55" s="781"/>
      <c r="RCW55" s="781"/>
      <c r="RCX55" s="781"/>
      <c r="RCY55" s="781"/>
      <c r="RCZ55" s="781"/>
      <c r="RDA55" s="781"/>
      <c r="RDB55" s="781"/>
      <c r="RDC55" s="781"/>
      <c r="RDD55" s="781"/>
      <c r="RDE55" s="781"/>
      <c r="RDF55" s="781"/>
      <c r="RDG55" s="781"/>
      <c r="RDH55" s="781"/>
      <c r="RDI55" s="781"/>
      <c r="RDJ55" s="781"/>
      <c r="RDK55" s="781"/>
      <c r="RDL55" s="781"/>
      <c r="RDM55" s="781"/>
      <c r="RDN55" s="781"/>
      <c r="RDO55" s="781"/>
      <c r="RDP55" s="781"/>
      <c r="RDQ55" s="781"/>
      <c r="RDR55" s="781"/>
      <c r="RDS55" s="781"/>
      <c r="RDT55" s="781"/>
      <c r="RDU55" s="781"/>
      <c r="RDV55" s="781"/>
      <c r="RDW55" s="781"/>
      <c r="RDX55" s="781"/>
      <c r="RDY55" s="781"/>
      <c r="RDZ55" s="781"/>
      <c r="REA55" s="781"/>
      <c r="REB55" s="781"/>
      <c r="REC55" s="781"/>
      <c r="RED55" s="781"/>
      <c r="REE55" s="781"/>
      <c r="REF55" s="781"/>
      <c r="REG55" s="781"/>
      <c r="REH55" s="781"/>
      <c r="REI55" s="781"/>
      <c r="REJ55" s="781"/>
      <c r="REK55" s="781"/>
      <c r="REL55" s="781"/>
      <c r="REM55" s="781"/>
      <c r="REN55" s="781"/>
      <c r="REO55" s="781"/>
      <c r="REP55" s="781"/>
      <c r="REQ55" s="781"/>
      <c r="RER55" s="781"/>
      <c r="RES55" s="781"/>
      <c r="RET55" s="781"/>
      <c r="REU55" s="781"/>
      <c r="REV55" s="781"/>
      <c r="REW55" s="781"/>
      <c r="REX55" s="781"/>
      <c r="REY55" s="781"/>
      <c r="REZ55" s="781"/>
      <c r="RFA55" s="781"/>
      <c r="RFB55" s="781"/>
      <c r="RFC55" s="781"/>
      <c r="RFD55" s="781"/>
      <c r="RFE55" s="781"/>
      <c r="RFF55" s="781"/>
      <c r="RFG55" s="781"/>
      <c r="RFH55" s="781"/>
      <c r="RFI55" s="781"/>
      <c r="RFJ55" s="781"/>
      <c r="RFK55" s="781"/>
      <c r="RFL55" s="781"/>
      <c r="RFM55" s="781"/>
      <c r="RFN55" s="781"/>
      <c r="RFO55" s="781"/>
      <c r="RFP55" s="781"/>
      <c r="RFQ55" s="781"/>
      <c r="RFR55" s="781"/>
      <c r="RFS55" s="781"/>
      <c r="RFT55" s="781"/>
      <c r="RFU55" s="781"/>
      <c r="RFV55" s="781"/>
      <c r="RFW55" s="781"/>
      <c r="RFX55" s="781"/>
      <c r="RFY55" s="781"/>
      <c r="RFZ55" s="781"/>
      <c r="RGA55" s="781"/>
      <c r="RGB55" s="781"/>
      <c r="RGC55" s="781"/>
      <c r="RGD55" s="781"/>
      <c r="RGE55" s="781"/>
      <c r="RGF55" s="781"/>
      <c r="RGG55" s="781"/>
      <c r="RGH55" s="781"/>
      <c r="RGI55" s="781"/>
      <c r="RGJ55" s="781"/>
      <c r="RGK55" s="781"/>
      <c r="RGL55" s="781"/>
      <c r="RGM55" s="781"/>
      <c r="RGN55" s="781"/>
      <c r="RGO55" s="781"/>
      <c r="RGP55" s="781"/>
      <c r="RGQ55" s="781"/>
      <c r="RGR55" s="781"/>
      <c r="RGS55" s="781"/>
      <c r="RGT55" s="781"/>
      <c r="RGU55" s="781"/>
      <c r="RGV55" s="781"/>
      <c r="RGW55" s="781"/>
      <c r="RGX55" s="781"/>
      <c r="RGY55" s="781"/>
      <c r="RGZ55" s="781"/>
      <c r="RHA55" s="781"/>
      <c r="RHB55" s="781"/>
      <c r="RHC55" s="781"/>
      <c r="RHD55" s="781"/>
      <c r="RHE55" s="781"/>
      <c r="RHF55" s="781"/>
      <c r="RHG55" s="781"/>
      <c r="RHH55" s="781"/>
      <c r="RHI55" s="781"/>
      <c r="RHJ55" s="781"/>
      <c r="RHK55" s="781"/>
      <c r="RHL55" s="781"/>
      <c r="RHM55" s="781"/>
      <c r="RHN55" s="781"/>
      <c r="RHO55" s="781"/>
      <c r="RHP55" s="781"/>
      <c r="RHQ55" s="781"/>
      <c r="RHR55" s="781"/>
      <c r="RHS55" s="781"/>
      <c r="RHT55" s="781"/>
      <c r="RHU55" s="781"/>
      <c r="RHV55" s="781"/>
      <c r="RHW55" s="781"/>
      <c r="RHX55" s="781"/>
      <c r="RHY55" s="781"/>
      <c r="RHZ55" s="781"/>
      <c r="RIA55" s="781"/>
      <c r="RIB55" s="781"/>
      <c r="RIC55" s="781"/>
      <c r="RID55" s="781"/>
      <c r="RIE55" s="781"/>
      <c r="RIF55" s="781"/>
      <c r="RIG55" s="781"/>
      <c r="RIH55" s="781"/>
      <c r="RII55" s="781"/>
      <c r="RIJ55" s="781"/>
      <c r="RIK55" s="781"/>
      <c r="RIL55" s="781"/>
      <c r="RIM55" s="781"/>
      <c r="RIN55" s="781"/>
      <c r="RIO55" s="781"/>
      <c r="RIP55" s="781"/>
      <c r="RIQ55" s="781"/>
      <c r="RIR55" s="781"/>
      <c r="RIS55" s="781"/>
      <c r="RIT55" s="781"/>
      <c r="RIU55" s="781"/>
      <c r="RIV55" s="781"/>
      <c r="RIW55" s="781"/>
      <c r="RIX55" s="781"/>
      <c r="RIY55" s="781"/>
      <c r="RIZ55" s="781"/>
      <c r="RJA55" s="781"/>
      <c r="RJB55" s="781"/>
      <c r="RJC55" s="781"/>
      <c r="RJD55" s="781"/>
      <c r="RJE55" s="781"/>
      <c r="RJF55" s="781"/>
      <c r="RJG55" s="781"/>
      <c r="RJH55" s="781"/>
      <c r="RJI55" s="781"/>
      <c r="RJJ55" s="781"/>
      <c r="RJK55" s="781"/>
      <c r="RJL55" s="781"/>
      <c r="RJM55" s="781"/>
      <c r="RJN55" s="781"/>
      <c r="RJO55" s="781"/>
      <c r="RJP55" s="781"/>
      <c r="RJQ55" s="781"/>
      <c r="RJR55" s="781"/>
      <c r="RJS55" s="781"/>
      <c r="RJT55" s="781"/>
      <c r="RJU55" s="781"/>
      <c r="RJV55" s="781"/>
      <c r="RJW55" s="781"/>
      <c r="RJX55" s="781"/>
      <c r="RJY55" s="781"/>
      <c r="RJZ55" s="781"/>
      <c r="RKA55" s="781"/>
      <c r="RKB55" s="781"/>
      <c r="RKC55" s="781"/>
      <c r="RKD55" s="781"/>
      <c r="RKE55" s="781"/>
      <c r="RKF55" s="781"/>
      <c r="RKG55" s="781"/>
      <c r="RKH55" s="781"/>
      <c r="RKI55" s="781"/>
      <c r="RKJ55" s="781"/>
      <c r="RKK55" s="781"/>
      <c r="RKL55" s="781"/>
      <c r="RKM55" s="781"/>
      <c r="RKN55" s="781"/>
      <c r="RKO55" s="781"/>
      <c r="RKP55" s="781"/>
      <c r="RKQ55" s="781"/>
      <c r="RKR55" s="781"/>
      <c r="RKS55" s="781"/>
      <c r="RKT55" s="781"/>
      <c r="RKU55" s="781"/>
      <c r="RKV55" s="781"/>
      <c r="RKW55" s="781"/>
      <c r="RKX55" s="781"/>
      <c r="RKY55" s="781"/>
      <c r="RKZ55" s="781"/>
      <c r="RLA55" s="781"/>
      <c r="RLB55" s="781"/>
      <c r="RLC55" s="781"/>
      <c r="RLD55" s="781"/>
      <c r="RLE55" s="781"/>
      <c r="RLF55" s="781"/>
      <c r="RLG55" s="781"/>
      <c r="RLH55" s="781"/>
      <c r="RLI55" s="781"/>
      <c r="RLJ55" s="781"/>
      <c r="RLK55" s="781"/>
      <c r="RLL55" s="781"/>
      <c r="RLM55" s="781"/>
      <c r="RLN55" s="781"/>
      <c r="RLO55" s="781"/>
      <c r="RLP55" s="781"/>
      <c r="RLQ55" s="781"/>
      <c r="RLR55" s="781"/>
      <c r="RLS55" s="781"/>
      <c r="RLT55" s="781"/>
      <c r="RLU55" s="781"/>
      <c r="RLV55" s="781"/>
      <c r="RLW55" s="781"/>
      <c r="RLX55" s="781"/>
      <c r="RLY55" s="781"/>
      <c r="RLZ55" s="781"/>
      <c r="RMA55" s="781"/>
      <c r="RMB55" s="781"/>
      <c r="RMC55" s="781"/>
      <c r="RMD55" s="781"/>
      <c r="RME55" s="781"/>
      <c r="RMF55" s="781"/>
      <c r="RMG55" s="781"/>
      <c r="RMH55" s="781"/>
      <c r="RMI55" s="781"/>
      <c r="RMJ55" s="781"/>
      <c r="RMK55" s="781"/>
      <c r="RML55" s="781"/>
      <c r="RMM55" s="781"/>
      <c r="RMN55" s="781"/>
      <c r="RMO55" s="781"/>
      <c r="RMP55" s="781"/>
      <c r="RMQ55" s="781"/>
      <c r="RMR55" s="781"/>
      <c r="RMS55" s="781"/>
      <c r="RMT55" s="781"/>
      <c r="RMU55" s="781"/>
      <c r="RMV55" s="781"/>
      <c r="RMW55" s="781"/>
      <c r="RMX55" s="781"/>
      <c r="RMY55" s="781"/>
      <c r="RMZ55" s="781"/>
      <c r="RNA55" s="781"/>
      <c r="RNB55" s="781"/>
      <c r="RNC55" s="781"/>
      <c r="RND55" s="781"/>
      <c r="RNE55" s="781"/>
      <c r="RNF55" s="781"/>
      <c r="RNG55" s="781"/>
      <c r="RNH55" s="781"/>
      <c r="RNI55" s="781"/>
      <c r="RNJ55" s="781"/>
      <c r="RNK55" s="781"/>
      <c r="RNL55" s="781"/>
      <c r="RNM55" s="781"/>
      <c r="RNN55" s="781"/>
      <c r="RNO55" s="781"/>
      <c r="RNP55" s="781"/>
      <c r="RNQ55" s="781"/>
      <c r="RNR55" s="781"/>
      <c r="RNS55" s="781"/>
      <c r="RNT55" s="781"/>
      <c r="RNU55" s="781"/>
      <c r="RNV55" s="781"/>
      <c r="RNW55" s="781"/>
      <c r="RNX55" s="781"/>
      <c r="RNY55" s="781"/>
      <c r="RNZ55" s="781"/>
      <c r="ROA55" s="781"/>
      <c r="ROB55" s="781"/>
      <c r="ROC55" s="781"/>
      <c r="ROD55" s="781"/>
      <c r="ROE55" s="781"/>
      <c r="ROF55" s="781"/>
      <c r="ROG55" s="781"/>
      <c r="ROH55" s="781"/>
      <c r="ROI55" s="781"/>
      <c r="ROJ55" s="781"/>
      <c r="ROK55" s="781"/>
      <c r="ROL55" s="781"/>
      <c r="ROM55" s="781"/>
      <c r="RON55" s="781"/>
      <c r="ROO55" s="781"/>
      <c r="ROP55" s="781"/>
      <c r="ROQ55" s="781"/>
      <c r="ROR55" s="781"/>
      <c r="ROS55" s="781"/>
      <c r="ROT55" s="781"/>
      <c r="ROU55" s="781"/>
      <c r="ROV55" s="781"/>
      <c r="ROW55" s="781"/>
      <c r="ROX55" s="781"/>
      <c r="ROY55" s="781"/>
      <c r="ROZ55" s="781"/>
      <c r="RPA55" s="781"/>
      <c r="RPB55" s="781"/>
      <c r="RPC55" s="781"/>
      <c r="RPD55" s="781"/>
      <c r="RPE55" s="781"/>
      <c r="RPF55" s="781"/>
      <c r="RPG55" s="781"/>
      <c r="RPH55" s="781"/>
      <c r="RPI55" s="781"/>
      <c r="RPJ55" s="781"/>
      <c r="RPK55" s="781"/>
      <c r="RPL55" s="781"/>
      <c r="RPM55" s="781"/>
      <c r="RPN55" s="781"/>
      <c r="RPO55" s="781"/>
      <c r="RPP55" s="781"/>
      <c r="RPQ55" s="781"/>
      <c r="RPR55" s="781"/>
      <c r="RPS55" s="781"/>
      <c r="RPT55" s="781"/>
      <c r="RPU55" s="781"/>
      <c r="RPV55" s="781"/>
      <c r="RPW55" s="781"/>
      <c r="RPX55" s="781"/>
      <c r="RPY55" s="781"/>
      <c r="RPZ55" s="781"/>
      <c r="RQA55" s="781"/>
      <c r="RQB55" s="781"/>
      <c r="RQC55" s="781"/>
      <c r="RQD55" s="781"/>
      <c r="RQE55" s="781"/>
      <c r="RQF55" s="781"/>
      <c r="RQG55" s="781"/>
      <c r="RQH55" s="781"/>
      <c r="RQI55" s="781"/>
      <c r="RQJ55" s="781"/>
      <c r="RQK55" s="781"/>
      <c r="RQL55" s="781"/>
      <c r="RQM55" s="781"/>
      <c r="RQN55" s="781"/>
      <c r="RQO55" s="781"/>
      <c r="RQP55" s="781"/>
      <c r="RQQ55" s="781"/>
      <c r="RQR55" s="781"/>
      <c r="RQS55" s="781"/>
      <c r="RQT55" s="781"/>
      <c r="RQU55" s="781"/>
      <c r="RQV55" s="781"/>
      <c r="RQW55" s="781"/>
      <c r="RQX55" s="781"/>
      <c r="RQY55" s="781"/>
      <c r="RQZ55" s="781"/>
      <c r="RRA55" s="781"/>
      <c r="RRB55" s="781"/>
      <c r="RRC55" s="781"/>
      <c r="RRD55" s="781"/>
      <c r="RRE55" s="781"/>
      <c r="RRF55" s="781"/>
      <c r="RRG55" s="781"/>
      <c r="RRH55" s="781"/>
      <c r="RRI55" s="781"/>
      <c r="RRJ55" s="781"/>
      <c r="RRK55" s="781"/>
      <c r="RRL55" s="781"/>
      <c r="RRM55" s="781"/>
      <c r="RRN55" s="781"/>
      <c r="RRO55" s="781"/>
      <c r="RRP55" s="781"/>
      <c r="RRQ55" s="781"/>
      <c r="RRR55" s="781"/>
      <c r="RRS55" s="781"/>
      <c r="RRT55" s="781"/>
      <c r="RRU55" s="781"/>
      <c r="RRV55" s="781"/>
      <c r="RRW55" s="781"/>
      <c r="RRX55" s="781"/>
      <c r="RRY55" s="781"/>
      <c r="RRZ55" s="781"/>
      <c r="RSA55" s="781"/>
      <c r="RSB55" s="781"/>
      <c r="RSC55" s="781"/>
      <c r="RSD55" s="781"/>
      <c r="RSE55" s="781"/>
      <c r="RSF55" s="781"/>
      <c r="RSG55" s="781"/>
      <c r="RSH55" s="781"/>
      <c r="RSI55" s="781"/>
      <c r="RSJ55" s="781"/>
      <c r="RSK55" s="781"/>
      <c r="RSL55" s="781"/>
      <c r="RSM55" s="781"/>
      <c r="RSN55" s="781"/>
      <c r="RSO55" s="781"/>
      <c r="RSP55" s="781"/>
      <c r="RSQ55" s="781"/>
      <c r="RSR55" s="781"/>
      <c r="RSS55" s="781"/>
      <c r="RST55" s="781"/>
      <c r="RSU55" s="781"/>
      <c r="RSV55" s="781"/>
      <c r="RSW55" s="781"/>
      <c r="RSX55" s="781"/>
      <c r="RSY55" s="781"/>
      <c r="RSZ55" s="781"/>
      <c r="RTA55" s="781"/>
      <c r="RTB55" s="781"/>
      <c r="RTC55" s="781"/>
      <c r="RTD55" s="781"/>
      <c r="RTE55" s="781"/>
      <c r="RTF55" s="781"/>
      <c r="RTG55" s="781"/>
      <c r="RTH55" s="781"/>
      <c r="RTI55" s="781"/>
      <c r="RTJ55" s="781"/>
      <c r="RTK55" s="781"/>
      <c r="RTL55" s="781"/>
      <c r="RTM55" s="781"/>
      <c r="RTN55" s="781"/>
      <c r="RTO55" s="781"/>
      <c r="RTP55" s="781"/>
      <c r="RTQ55" s="781"/>
      <c r="RTR55" s="781"/>
      <c r="RTS55" s="781"/>
      <c r="RTT55" s="781"/>
      <c r="RTU55" s="781"/>
      <c r="RTV55" s="781"/>
      <c r="RTW55" s="781"/>
      <c r="RTX55" s="781"/>
      <c r="RTY55" s="781"/>
      <c r="RTZ55" s="781"/>
      <c r="RUA55" s="781"/>
      <c r="RUB55" s="781"/>
      <c r="RUC55" s="781"/>
      <c r="RUD55" s="781"/>
      <c r="RUE55" s="781"/>
      <c r="RUF55" s="781"/>
      <c r="RUG55" s="781"/>
      <c r="RUH55" s="781"/>
      <c r="RUI55" s="781"/>
      <c r="RUJ55" s="781"/>
      <c r="RUK55" s="781"/>
      <c r="RUL55" s="781"/>
      <c r="RUM55" s="781"/>
      <c r="RUN55" s="781"/>
      <c r="RUO55" s="781"/>
      <c r="RUP55" s="781"/>
      <c r="RUQ55" s="781"/>
      <c r="RUR55" s="781"/>
      <c r="RUS55" s="781"/>
      <c r="RUT55" s="781"/>
      <c r="RUU55" s="781"/>
      <c r="RUV55" s="781"/>
      <c r="RUW55" s="781"/>
      <c r="RUX55" s="781"/>
      <c r="RUY55" s="781"/>
      <c r="RUZ55" s="781"/>
      <c r="RVA55" s="781"/>
      <c r="RVB55" s="781"/>
      <c r="RVC55" s="781"/>
      <c r="RVD55" s="781"/>
      <c r="RVE55" s="781"/>
      <c r="RVF55" s="781"/>
      <c r="RVG55" s="781"/>
      <c r="RVH55" s="781"/>
      <c r="RVI55" s="781"/>
      <c r="RVJ55" s="781"/>
      <c r="RVK55" s="781"/>
      <c r="RVL55" s="781"/>
      <c r="RVM55" s="781"/>
      <c r="RVN55" s="781"/>
      <c r="RVO55" s="781"/>
      <c r="RVP55" s="781"/>
      <c r="RVQ55" s="781"/>
      <c r="RVR55" s="781"/>
      <c r="RVS55" s="781"/>
      <c r="RVT55" s="781"/>
      <c r="RVU55" s="781"/>
      <c r="RVV55" s="781"/>
      <c r="RVW55" s="781"/>
      <c r="RVX55" s="781"/>
      <c r="RVY55" s="781"/>
      <c r="RVZ55" s="781"/>
      <c r="RWA55" s="781"/>
      <c r="RWB55" s="781"/>
      <c r="RWC55" s="781"/>
      <c r="RWD55" s="781"/>
      <c r="RWE55" s="781"/>
      <c r="RWF55" s="781"/>
      <c r="RWG55" s="781"/>
      <c r="RWH55" s="781"/>
      <c r="RWI55" s="781"/>
      <c r="RWJ55" s="781"/>
      <c r="RWK55" s="781"/>
      <c r="RWL55" s="781"/>
      <c r="RWM55" s="781"/>
      <c r="RWN55" s="781"/>
      <c r="RWO55" s="781"/>
      <c r="RWP55" s="781"/>
      <c r="RWQ55" s="781"/>
      <c r="RWR55" s="781"/>
      <c r="RWS55" s="781"/>
      <c r="RWT55" s="781"/>
      <c r="RWU55" s="781"/>
      <c r="RWV55" s="781"/>
      <c r="RWW55" s="781"/>
      <c r="RWX55" s="781"/>
      <c r="RWY55" s="781"/>
      <c r="RWZ55" s="781"/>
      <c r="RXA55" s="781"/>
      <c r="RXB55" s="781"/>
      <c r="RXC55" s="781"/>
      <c r="RXD55" s="781"/>
      <c r="RXE55" s="781"/>
      <c r="RXF55" s="781"/>
      <c r="RXG55" s="781"/>
      <c r="RXH55" s="781"/>
      <c r="RXI55" s="781"/>
      <c r="RXJ55" s="781"/>
      <c r="RXK55" s="781"/>
      <c r="RXL55" s="781"/>
      <c r="RXM55" s="781"/>
      <c r="RXN55" s="781"/>
      <c r="RXO55" s="781"/>
      <c r="RXP55" s="781"/>
      <c r="RXQ55" s="781"/>
      <c r="RXR55" s="781"/>
      <c r="RXS55" s="781"/>
      <c r="RXT55" s="781"/>
      <c r="RXU55" s="781"/>
      <c r="RXV55" s="781"/>
      <c r="RXW55" s="781"/>
      <c r="RXX55" s="781"/>
      <c r="RXY55" s="781"/>
      <c r="RXZ55" s="781"/>
      <c r="RYA55" s="781"/>
      <c r="RYB55" s="781"/>
      <c r="RYC55" s="781"/>
      <c r="RYD55" s="781"/>
      <c r="RYE55" s="781"/>
      <c r="RYF55" s="781"/>
      <c r="RYG55" s="781"/>
      <c r="RYH55" s="781"/>
      <c r="RYI55" s="781"/>
      <c r="RYJ55" s="781"/>
      <c r="RYK55" s="781"/>
      <c r="RYL55" s="781"/>
      <c r="RYM55" s="781"/>
      <c r="RYN55" s="781"/>
      <c r="RYO55" s="781"/>
      <c r="RYP55" s="781"/>
      <c r="RYQ55" s="781"/>
      <c r="RYR55" s="781"/>
      <c r="RYS55" s="781"/>
      <c r="RYT55" s="781"/>
      <c r="RYU55" s="781"/>
      <c r="RYV55" s="781"/>
      <c r="RYW55" s="781"/>
      <c r="RYX55" s="781"/>
      <c r="RYY55" s="781"/>
      <c r="RYZ55" s="781"/>
      <c r="RZA55" s="781"/>
      <c r="RZB55" s="781"/>
      <c r="RZC55" s="781"/>
      <c r="RZD55" s="781"/>
      <c r="RZE55" s="781"/>
      <c r="RZF55" s="781"/>
      <c r="RZG55" s="781"/>
      <c r="RZH55" s="781"/>
      <c r="RZI55" s="781"/>
      <c r="RZJ55" s="781"/>
      <c r="RZK55" s="781"/>
      <c r="RZL55" s="781"/>
      <c r="RZM55" s="781"/>
      <c r="RZN55" s="781"/>
      <c r="RZO55" s="781"/>
      <c r="RZP55" s="781"/>
      <c r="RZQ55" s="781"/>
      <c r="RZR55" s="781"/>
      <c r="RZS55" s="781"/>
      <c r="RZT55" s="781"/>
      <c r="RZU55" s="781"/>
      <c r="RZV55" s="781"/>
      <c r="RZW55" s="781"/>
      <c r="RZX55" s="781"/>
      <c r="RZY55" s="781"/>
      <c r="RZZ55" s="781"/>
      <c r="SAA55" s="781"/>
      <c r="SAB55" s="781"/>
      <c r="SAC55" s="781"/>
      <c r="SAD55" s="781"/>
      <c r="SAE55" s="781"/>
      <c r="SAF55" s="781"/>
      <c r="SAG55" s="781"/>
      <c r="SAH55" s="781"/>
      <c r="SAI55" s="781"/>
      <c r="SAJ55" s="781"/>
      <c r="SAK55" s="781"/>
      <c r="SAL55" s="781"/>
      <c r="SAM55" s="781"/>
      <c r="SAN55" s="781"/>
      <c r="SAO55" s="781"/>
      <c r="SAP55" s="781"/>
      <c r="SAQ55" s="781"/>
      <c r="SAR55" s="781"/>
      <c r="SAS55" s="781"/>
      <c r="SAT55" s="781"/>
      <c r="SAU55" s="781"/>
      <c r="SAV55" s="781"/>
      <c r="SAW55" s="781"/>
      <c r="SAX55" s="781"/>
      <c r="SAY55" s="781"/>
      <c r="SAZ55" s="781"/>
      <c r="SBA55" s="781"/>
      <c r="SBB55" s="781"/>
      <c r="SBC55" s="781"/>
      <c r="SBD55" s="781"/>
      <c r="SBE55" s="781"/>
      <c r="SBF55" s="781"/>
      <c r="SBG55" s="781"/>
      <c r="SBH55" s="781"/>
      <c r="SBI55" s="781"/>
      <c r="SBJ55" s="781"/>
      <c r="SBK55" s="781"/>
      <c r="SBL55" s="781"/>
      <c r="SBM55" s="781"/>
      <c r="SBN55" s="781"/>
      <c r="SBO55" s="781"/>
      <c r="SBP55" s="781"/>
      <c r="SBQ55" s="781"/>
      <c r="SBR55" s="781"/>
      <c r="SBS55" s="781"/>
      <c r="SBT55" s="781"/>
      <c r="SBU55" s="781"/>
      <c r="SBV55" s="781"/>
      <c r="SBW55" s="781"/>
      <c r="SBX55" s="781"/>
      <c r="SBY55" s="781"/>
      <c r="SBZ55" s="781"/>
      <c r="SCA55" s="781"/>
      <c r="SCB55" s="781"/>
      <c r="SCC55" s="781"/>
      <c r="SCD55" s="781"/>
      <c r="SCE55" s="781"/>
      <c r="SCF55" s="781"/>
      <c r="SCG55" s="781"/>
      <c r="SCH55" s="781"/>
      <c r="SCI55" s="781"/>
      <c r="SCJ55" s="781"/>
      <c r="SCK55" s="781"/>
      <c r="SCL55" s="781"/>
      <c r="SCM55" s="781"/>
      <c r="SCN55" s="781"/>
      <c r="SCO55" s="781"/>
      <c r="SCP55" s="781"/>
      <c r="SCQ55" s="781"/>
      <c r="SCR55" s="781"/>
      <c r="SCS55" s="781"/>
      <c r="SCT55" s="781"/>
      <c r="SCU55" s="781"/>
      <c r="SCV55" s="781"/>
      <c r="SCW55" s="781"/>
      <c r="SCX55" s="781"/>
      <c r="SCY55" s="781"/>
      <c r="SCZ55" s="781"/>
      <c r="SDA55" s="781"/>
      <c r="SDB55" s="781"/>
      <c r="SDC55" s="781"/>
      <c r="SDD55" s="781"/>
      <c r="SDE55" s="781"/>
      <c r="SDF55" s="781"/>
      <c r="SDG55" s="781"/>
      <c r="SDH55" s="781"/>
      <c r="SDI55" s="781"/>
      <c r="SDJ55" s="781"/>
      <c r="SDK55" s="781"/>
      <c r="SDL55" s="781"/>
      <c r="SDM55" s="781"/>
      <c r="SDN55" s="781"/>
      <c r="SDO55" s="781"/>
      <c r="SDP55" s="781"/>
      <c r="SDQ55" s="781"/>
      <c r="SDR55" s="781"/>
      <c r="SDS55" s="781"/>
      <c r="SDT55" s="781"/>
      <c r="SDU55" s="781"/>
      <c r="SDV55" s="781"/>
      <c r="SDW55" s="781"/>
      <c r="SDX55" s="781"/>
      <c r="SDY55" s="781"/>
      <c r="SDZ55" s="781"/>
      <c r="SEA55" s="781"/>
      <c r="SEB55" s="781"/>
      <c r="SEC55" s="781"/>
      <c r="SED55" s="781"/>
      <c r="SEE55" s="781"/>
      <c r="SEF55" s="781"/>
      <c r="SEG55" s="781"/>
      <c r="SEH55" s="781"/>
      <c r="SEI55" s="781"/>
      <c r="SEJ55" s="781"/>
      <c r="SEK55" s="781"/>
      <c r="SEL55" s="781"/>
      <c r="SEM55" s="781"/>
      <c r="SEN55" s="781"/>
      <c r="SEO55" s="781"/>
      <c r="SEP55" s="781"/>
      <c r="SEQ55" s="781"/>
      <c r="SER55" s="781"/>
      <c r="SES55" s="781"/>
      <c r="SET55" s="781"/>
      <c r="SEU55" s="781"/>
      <c r="SEV55" s="781"/>
      <c r="SEW55" s="781"/>
      <c r="SEX55" s="781"/>
      <c r="SEY55" s="781"/>
      <c r="SEZ55" s="781"/>
      <c r="SFA55" s="781"/>
      <c r="SFB55" s="781"/>
      <c r="SFC55" s="781"/>
      <c r="SFD55" s="781"/>
      <c r="SFE55" s="781"/>
      <c r="SFF55" s="781"/>
      <c r="SFG55" s="781"/>
      <c r="SFH55" s="781"/>
      <c r="SFI55" s="781"/>
      <c r="SFJ55" s="781"/>
      <c r="SFK55" s="781"/>
      <c r="SFL55" s="781"/>
      <c r="SFM55" s="781"/>
      <c r="SFN55" s="781"/>
      <c r="SFO55" s="781"/>
      <c r="SFP55" s="781"/>
      <c r="SFQ55" s="781"/>
      <c r="SFR55" s="781"/>
      <c r="SFS55" s="781"/>
      <c r="SFT55" s="781"/>
      <c r="SFU55" s="781"/>
      <c r="SFV55" s="781"/>
      <c r="SFW55" s="781"/>
      <c r="SFX55" s="781"/>
      <c r="SFY55" s="781"/>
      <c r="SFZ55" s="781"/>
      <c r="SGA55" s="781"/>
      <c r="SGB55" s="781"/>
      <c r="SGC55" s="781"/>
      <c r="SGD55" s="781"/>
      <c r="SGE55" s="781"/>
      <c r="SGF55" s="781"/>
      <c r="SGG55" s="781"/>
      <c r="SGH55" s="781"/>
      <c r="SGI55" s="781"/>
      <c r="SGJ55" s="781"/>
      <c r="SGK55" s="781"/>
      <c r="SGL55" s="781"/>
      <c r="SGM55" s="781"/>
      <c r="SGN55" s="781"/>
      <c r="SGO55" s="781"/>
      <c r="SGP55" s="781"/>
      <c r="SGQ55" s="781"/>
      <c r="SGR55" s="781"/>
      <c r="SGS55" s="781"/>
      <c r="SGT55" s="781"/>
      <c r="SGU55" s="781"/>
      <c r="SGV55" s="781"/>
      <c r="SGW55" s="781"/>
      <c r="SGX55" s="781"/>
      <c r="SGY55" s="781"/>
      <c r="SGZ55" s="781"/>
      <c r="SHA55" s="781"/>
      <c r="SHB55" s="781"/>
      <c r="SHC55" s="781"/>
      <c r="SHD55" s="781"/>
      <c r="SHE55" s="781"/>
      <c r="SHF55" s="781"/>
      <c r="SHG55" s="781"/>
      <c r="SHH55" s="781"/>
      <c r="SHI55" s="781"/>
      <c r="SHJ55" s="781"/>
      <c r="SHK55" s="781"/>
      <c r="SHL55" s="781"/>
      <c r="SHM55" s="781"/>
      <c r="SHN55" s="781"/>
      <c r="SHO55" s="781"/>
      <c r="SHP55" s="781"/>
      <c r="SHQ55" s="781"/>
      <c r="SHR55" s="781"/>
      <c r="SHS55" s="781"/>
      <c r="SHT55" s="781"/>
      <c r="SHU55" s="781"/>
      <c r="SHV55" s="781"/>
      <c r="SHW55" s="781"/>
      <c r="SHX55" s="781"/>
      <c r="SHY55" s="781"/>
      <c r="SHZ55" s="781"/>
      <c r="SIA55" s="781"/>
      <c r="SIB55" s="781"/>
      <c r="SIC55" s="781"/>
      <c r="SID55" s="781"/>
      <c r="SIE55" s="781"/>
      <c r="SIF55" s="781"/>
      <c r="SIG55" s="781"/>
      <c r="SIH55" s="781"/>
      <c r="SII55" s="781"/>
      <c r="SIJ55" s="781"/>
      <c r="SIK55" s="781"/>
      <c r="SIL55" s="781"/>
      <c r="SIM55" s="781"/>
      <c r="SIN55" s="781"/>
      <c r="SIO55" s="781"/>
      <c r="SIP55" s="781"/>
      <c r="SIQ55" s="781"/>
      <c r="SIR55" s="781"/>
      <c r="SIS55" s="781"/>
      <c r="SIT55" s="781"/>
      <c r="SIU55" s="781"/>
      <c r="SIV55" s="781"/>
      <c r="SIW55" s="781"/>
      <c r="SIX55" s="781"/>
      <c r="SIY55" s="781"/>
      <c r="SIZ55" s="781"/>
      <c r="SJA55" s="781"/>
      <c r="SJB55" s="781"/>
      <c r="SJC55" s="781"/>
      <c r="SJD55" s="781"/>
      <c r="SJE55" s="781"/>
      <c r="SJF55" s="781"/>
      <c r="SJG55" s="781"/>
      <c r="SJH55" s="781"/>
      <c r="SJI55" s="781"/>
      <c r="SJJ55" s="781"/>
      <c r="SJK55" s="781"/>
      <c r="SJL55" s="781"/>
      <c r="SJM55" s="781"/>
      <c r="SJN55" s="781"/>
      <c r="SJO55" s="781"/>
      <c r="SJP55" s="781"/>
      <c r="SJQ55" s="781"/>
      <c r="SJR55" s="781"/>
      <c r="SJS55" s="781"/>
      <c r="SJT55" s="781"/>
      <c r="SJU55" s="781"/>
      <c r="SJV55" s="781"/>
      <c r="SJW55" s="781"/>
      <c r="SJX55" s="781"/>
      <c r="SJY55" s="781"/>
      <c r="SJZ55" s="781"/>
      <c r="SKA55" s="781"/>
      <c r="SKB55" s="781"/>
      <c r="SKC55" s="781"/>
      <c r="SKD55" s="781"/>
      <c r="SKE55" s="781"/>
      <c r="SKF55" s="781"/>
      <c r="SKG55" s="781"/>
      <c r="SKH55" s="781"/>
      <c r="SKI55" s="781"/>
      <c r="SKJ55" s="781"/>
      <c r="SKK55" s="781"/>
      <c r="SKL55" s="781"/>
      <c r="SKM55" s="781"/>
      <c r="SKN55" s="781"/>
      <c r="SKO55" s="781"/>
      <c r="SKP55" s="781"/>
      <c r="SKQ55" s="781"/>
      <c r="SKR55" s="781"/>
      <c r="SKS55" s="781"/>
      <c r="SKT55" s="781"/>
      <c r="SKU55" s="781"/>
      <c r="SKV55" s="781"/>
      <c r="SKW55" s="781"/>
      <c r="SKX55" s="781"/>
      <c r="SKY55" s="781"/>
      <c r="SKZ55" s="781"/>
      <c r="SLA55" s="781"/>
      <c r="SLB55" s="781"/>
      <c r="SLC55" s="781"/>
      <c r="SLD55" s="781"/>
      <c r="SLE55" s="781"/>
      <c r="SLF55" s="781"/>
      <c r="SLG55" s="781"/>
      <c r="SLH55" s="781"/>
      <c r="SLI55" s="781"/>
      <c r="SLJ55" s="781"/>
      <c r="SLK55" s="781"/>
      <c r="SLL55" s="781"/>
      <c r="SLM55" s="781"/>
      <c r="SLN55" s="781"/>
      <c r="SLO55" s="781"/>
      <c r="SLP55" s="781"/>
      <c r="SLQ55" s="781"/>
      <c r="SLR55" s="781"/>
      <c r="SLS55" s="781"/>
      <c r="SLT55" s="781"/>
      <c r="SLU55" s="781"/>
      <c r="SLV55" s="781"/>
      <c r="SLW55" s="781"/>
      <c r="SLX55" s="781"/>
      <c r="SLY55" s="781"/>
      <c r="SLZ55" s="781"/>
      <c r="SMA55" s="781"/>
      <c r="SMB55" s="781"/>
      <c r="SMC55" s="781"/>
      <c r="SMD55" s="781"/>
      <c r="SME55" s="781"/>
      <c r="SMF55" s="781"/>
      <c r="SMG55" s="781"/>
      <c r="SMH55" s="781"/>
      <c r="SMI55" s="781"/>
      <c r="SMJ55" s="781"/>
      <c r="SMK55" s="781"/>
      <c r="SML55" s="781"/>
      <c r="SMM55" s="781"/>
      <c r="SMN55" s="781"/>
      <c r="SMO55" s="781"/>
      <c r="SMP55" s="781"/>
      <c r="SMQ55" s="781"/>
      <c r="SMR55" s="781"/>
      <c r="SMS55" s="781"/>
      <c r="SMT55" s="781"/>
      <c r="SMU55" s="781"/>
      <c r="SMV55" s="781"/>
      <c r="SMW55" s="781"/>
      <c r="SMX55" s="781"/>
      <c r="SMY55" s="781"/>
      <c r="SMZ55" s="781"/>
      <c r="SNA55" s="781"/>
      <c r="SNB55" s="781"/>
      <c r="SNC55" s="781"/>
      <c r="SND55" s="781"/>
      <c r="SNE55" s="781"/>
      <c r="SNF55" s="781"/>
      <c r="SNG55" s="781"/>
      <c r="SNH55" s="781"/>
      <c r="SNI55" s="781"/>
      <c r="SNJ55" s="781"/>
      <c r="SNK55" s="781"/>
      <c r="SNL55" s="781"/>
      <c r="SNM55" s="781"/>
      <c r="SNN55" s="781"/>
      <c r="SNO55" s="781"/>
      <c r="SNP55" s="781"/>
      <c r="SNQ55" s="781"/>
      <c r="SNR55" s="781"/>
      <c r="SNS55" s="781"/>
      <c r="SNT55" s="781"/>
      <c r="SNU55" s="781"/>
      <c r="SNV55" s="781"/>
      <c r="SNW55" s="781"/>
      <c r="SNX55" s="781"/>
      <c r="SNY55" s="781"/>
      <c r="SNZ55" s="781"/>
      <c r="SOA55" s="781"/>
      <c r="SOB55" s="781"/>
      <c r="SOC55" s="781"/>
      <c r="SOD55" s="781"/>
      <c r="SOE55" s="781"/>
      <c r="SOF55" s="781"/>
      <c r="SOG55" s="781"/>
      <c r="SOH55" s="781"/>
      <c r="SOI55" s="781"/>
      <c r="SOJ55" s="781"/>
      <c r="SOK55" s="781"/>
      <c r="SOL55" s="781"/>
      <c r="SOM55" s="781"/>
      <c r="SON55" s="781"/>
      <c r="SOO55" s="781"/>
      <c r="SOP55" s="781"/>
      <c r="SOQ55" s="781"/>
      <c r="SOR55" s="781"/>
      <c r="SOS55" s="781"/>
      <c r="SOT55" s="781"/>
      <c r="SOU55" s="781"/>
      <c r="SOV55" s="781"/>
      <c r="SOW55" s="781"/>
      <c r="SOX55" s="781"/>
      <c r="SOY55" s="781"/>
      <c r="SOZ55" s="781"/>
      <c r="SPA55" s="781"/>
      <c r="SPB55" s="781"/>
      <c r="SPC55" s="781"/>
      <c r="SPD55" s="781"/>
      <c r="SPE55" s="781"/>
      <c r="SPF55" s="781"/>
      <c r="SPG55" s="781"/>
      <c r="SPH55" s="781"/>
      <c r="SPI55" s="781"/>
      <c r="SPJ55" s="781"/>
      <c r="SPK55" s="781"/>
      <c r="SPL55" s="781"/>
      <c r="SPM55" s="781"/>
      <c r="SPN55" s="781"/>
      <c r="SPO55" s="781"/>
      <c r="SPP55" s="781"/>
      <c r="SPQ55" s="781"/>
      <c r="SPR55" s="781"/>
      <c r="SPS55" s="781"/>
      <c r="SPT55" s="781"/>
      <c r="SPU55" s="781"/>
      <c r="SPV55" s="781"/>
      <c r="SPW55" s="781"/>
      <c r="SPX55" s="781"/>
      <c r="SPY55" s="781"/>
      <c r="SPZ55" s="781"/>
      <c r="SQA55" s="781"/>
      <c r="SQB55" s="781"/>
      <c r="SQC55" s="781"/>
      <c r="SQD55" s="781"/>
      <c r="SQE55" s="781"/>
      <c r="SQF55" s="781"/>
      <c r="SQG55" s="781"/>
      <c r="SQH55" s="781"/>
      <c r="SQI55" s="781"/>
      <c r="SQJ55" s="781"/>
      <c r="SQK55" s="781"/>
      <c r="SQL55" s="781"/>
      <c r="SQM55" s="781"/>
      <c r="SQN55" s="781"/>
      <c r="SQO55" s="781"/>
      <c r="SQP55" s="781"/>
      <c r="SQQ55" s="781"/>
      <c r="SQR55" s="781"/>
      <c r="SQS55" s="781"/>
      <c r="SQT55" s="781"/>
      <c r="SQU55" s="781"/>
      <c r="SQV55" s="781"/>
      <c r="SQW55" s="781"/>
      <c r="SQX55" s="781"/>
      <c r="SQY55" s="781"/>
      <c r="SQZ55" s="781"/>
      <c r="SRA55" s="781"/>
      <c r="SRB55" s="781"/>
      <c r="SRC55" s="781"/>
      <c r="SRD55" s="781"/>
      <c r="SRE55" s="781"/>
      <c r="SRF55" s="781"/>
      <c r="SRG55" s="781"/>
      <c r="SRH55" s="781"/>
      <c r="SRI55" s="781"/>
      <c r="SRJ55" s="781"/>
      <c r="SRK55" s="781"/>
      <c r="SRL55" s="781"/>
      <c r="SRM55" s="781"/>
      <c r="SRN55" s="781"/>
      <c r="SRO55" s="781"/>
      <c r="SRP55" s="781"/>
      <c r="SRQ55" s="781"/>
      <c r="SRR55" s="781"/>
      <c r="SRS55" s="781"/>
      <c r="SRT55" s="781"/>
      <c r="SRU55" s="781"/>
      <c r="SRV55" s="781"/>
      <c r="SRW55" s="781"/>
      <c r="SRX55" s="781"/>
      <c r="SRY55" s="781"/>
      <c r="SRZ55" s="781"/>
      <c r="SSA55" s="781"/>
      <c r="SSB55" s="781"/>
      <c r="SSC55" s="781"/>
      <c r="SSD55" s="781"/>
      <c r="SSE55" s="781"/>
      <c r="SSF55" s="781"/>
      <c r="SSG55" s="781"/>
      <c r="SSH55" s="781"/>
      <c r="SSI55" s="781"/>
      <c r="SSJ55" s="781"/>
      <c r="SSK55" s="781"/>
      <c r="SSL55" s="781"/>
      <c r="SSM55" s="781"/>
      <c r="SSN55" s="781"/>
      <c r="SSO55" s="781"/>
      <c r="SSP55" s="781"/>
      <c r="SSQ55" s="781"/>
      <c r="SSR55" s="781"/>
      <c r="SSS55" s="781"/>
      <c r="SST55" s="781"/>
      <c r="SSU55" s="781"/>
      <c r="SSV55" s="781"/>
      <c r="SSW55" s="781"/>
      <c r="SSX55" s="781"/>
      <c r="SSY55" s="781"/>
      <c r="SSZ55" s="781"/>
      <c r="STA55" s="781"/>
      <c r="STB55" s="781"/>
      <c r="STC55" s="781"/>
      <c r="STD55" s="781"/>
      <c r="STE55" s="781"/>
      <c r="STF55" s="781"/>
      <c r="STG55" s="781"/>
      <c r="STH55" s="781"/>
      <c r="STI55" s="781"/>
      <c r="STJ55" s="781"/>
      <c r="STK55" s="781"/>
      <c r="STL55" s="781"/>
      <c r="STM55" s="781"/>
      <c r="STN55" s="781"/>
      <c r="STO55" s="781"/>
      <c r="STP55" s="781"/>
      <c r="STQ55" s="781"/>
      <c r="STR55" s="781"/>
      <c r="STS55" s="781"/>
      <c r="STT55" s="781"/>
      <c r="STU55" s="781"/>
      <c r="STV55" s="781"/>
      <c r="STW55" s="781"/>
      <c r="STX55" s="781"/>
      <c r="STY55" s="781"/>
      <c r="STZ55" s="781"/>
      <c r="SUA55" s="781"/>
      <c r="SUB55" s="781"/>
      <c r="SUC55" s="781"/>
      <c r="SUD55" s="781"/>
      <c r="SUE55" s="781"/>
      <c r="SUF55" s="781"/>
      <c r="SUG55" s="781"/>
      <c r="SUH55" s="781"/>
      <c r="SUI55" s="781"/>
      <c r="SUJ55" s="781"/>
      <c r="SUK55" s="781"/>
      <c r="SUL55" s="781"/>
      <c r="SUM55" s="781"/>
      <c r="SUN55" s="781"/>
      <c r="SUO55" s="781"/>
      <c r="SUP55" s="781"/>
      <c r="SUQ55" s="781"/>
      <c r="SUR55" s="781"/>
      <c r="SUS55" s="781"/>
      <c r="SUT55" s="781"/>
      <c r="SUU55" s="781"/>
      <c r="SUV55" s="781"/>
      <c r="SUW55" s="781"/>
      <c r="SUX55" s="781"/>
      <c r="SUY55" s="781"/>
      <c r="SUZ55" s="781"/>
      <c r="SVA55" s="781"/>
      <c r="SVB55" s="781"/>
      <c r="SVC55" s="781"/>
      <c r="SVD55" s="781"/>
      <c r="SVE55" s="781"/>
      <c r="SVF55" s="781"/>
      <c r="SVG55" s="781"/>
      <c r="SVH55" s="781"/>
      <c r="SVI55" s="781"/>
      <c r="SVJ55" s="781"/>
      <c r="SVK55" s="781"/>
      <c r="SVL55" s="781"/>
      <c r="SVM55" s="781"/>
      <c r="SVN55" s="781"/>
      <c r="SVO55" s="781"/>
      <c r="SVP55" s="781"/>
      <c r="SVQ55" s="781"/>
      <c r="SVR55" s="781"/>
      <c r="SVS55" s="781"/>
      <c r="SVT55" s="781"/>
      <c r="SVU55" s="781"/>
      <c r="SVV55" s="781"/>
      <c r="SVW55" s="781"/>
      <c r="SVX55" s="781"/>
      <c r="SVY55" s="781"/>
      <c r="SVZ55" s="781"/>
      <c r="SWA55" s="781"/>
      <c r="SWB55" s="781"/>
      <c r="SWC55" s="781"/>
      <c r="SWD55" s="781"/>
      <c r="SWE55" s="781"/>
      <c r="SWF55" s="781"/>
      <c r="SWG55" s="781"/>
      <c r="SWH55" s="781"/>
      <c r="SWI55" s="781"/>
      <c r="SWJ55" s="781"/>
      <c r="SWK55" s="781"/>
      <c r="SWL55" s="781"/>
      <c r="SWM55" s="781"/>
      <c r="SWN55" s="781"/>
      <c r="SWO55" s="781"/>
      <c r="SWP55" s="781"/>
      <c r="SWQ55" s="781"/>
      <c r="SWR55" s="781"/>
      <c r="SWS55" s="781"/>
      <c r="SWT55" s="781"/>
      <c r="SWU55" s="781"/>
      <c r="SWV55" s="781"/>
      <c r="SWW55" s="781"/>
      <c r="SWX55" s="781"/>
      <c r="SWY55" s="781"/>
      <c r="SWZ55" s="781"/>
      <c r="SXA55" s="781"/>
      <c r="SXB55" s="781"/>
      <c r="SXC55" s="781"/>
      <c r="SXD55" s="781"/>
      <c r="SXE55" s="781"/>
      <c r="SXF55" s="781"/>
      <c r="SXG55" s="781"/>
      <c r="SXH55" s="781"/>
      <c r="SXI55" s="781"/>
      <c r="SXJ55" s="781"/>
      <c r="SXK55" s="781"/>
      <c r="SXL55" s="781"/>
      <c r="SXM55" s="781"/>
      <c r="SXN55" s="781"/>
      <c r="SXO55" s="781"/>
      <c r="SXP55" s="781"/>
      <c r="SXQ55" s="781"/>
      <c r="SXR55" s="781"/>
      <c r="SXS55" s="781"/>
      <c r="SXT55" s="781"/>
      <c r="SXU55" s="781"/>
      <c r="SXV55" s="781"/>
      <c r="SXW55" s="781"/>
      <c r="SXX55" s="781"/>
      <c r="SXY55" s="781"/>
      <c r="SXZ55" s="781"/>
      <c r="SYA55" s="781"/>
      <c r="SYB55" s="781"/>
      <c r="SYC55" s="781"/>
      <c r="SYD55" s="781"/>
      <c r="SYE55" s="781"/>
      <c r="SYF55" s="781"/>
      <c r="SYG55" s="781"/>
      <c r="SYH55" s="781"/>
      <c r="SYI55" s="781"/>
      <c r="SYJ55" s="781"/>
      <c r="SYK55" s="781"/>
      <c r="SYL55" s="781"/>
      <c r="SYM55" s="781"/>
      <c r="SYN55" s="781"/>
      <c r="SYO55" s="781"/>
      <c r="SYP55" s="781"/>
      <c r="SYQ55" s="781"/>
      <c r="SYR55" s="781"/>
      <c r="SYS55" s="781"/>
      <c r="SYT55" s="781"/>
      <c r="SYU55" s="781"/>
      <c r="SYV55" s="781"/>
      <c r="SYW55" s="781"/>
      <c r="SYX55" s="781"/>
      <c r="SYY55" s="781"/>
      <c r="SYZ55" s="781"/>
      <c r="SZA55" s="781"/>
      <c r="SZB55" s="781"/>
      <c r="SZC55" s="781"/>
      <c r="SZD55" s="781"/>
      <c r="SZE55" s="781"/>
      <c r="SZF55" s="781"/>
      <c r="SZG55" s="781"/>
      <c r="SZH55" s="781"/>
      <c r="SZI55" s="781"/>
      <c r="SZJ55" s="781"/>
      <c r="SZK55" s="781"/>
      <c r="SZL55" s="781"/>
      <c r="SZM55" s="781"/>
      <c r="SZN55" s="781"/>
      <c r="SZO55" s="781"/>
      <c r="SZP55" s="781"/>
      <c r="SZQ55" s="781"/>
      <c r="SZR55" s="781"/>
      <c r="SZS55" s="781"/>
      <c r="SZT55" s="781"/>
      <c r="SZU55" s="781"/>
      <c r="SZV55" s="781"/>
      <c r="SZW55" s="781"/>
      <c r="SZX55" s="781"/>
      <c r="SZY55" s="781"/>
      <c r="SZZ55" s="781"/>
      <c r="TAA55" s="781"/>
      <c r="TAB55" s="781"/>
      <c r="TAC55" s="781"/>
      <c r="TAD55" s="781"/>
      <c r="TAE55" s="781"/>
      <c r="TAF55" s="781"/>
      <c r="TAG55" s="781"/>
      <c r="TAH55" s="781"/>
      <c r="TAI55" s="781"/>
      <c r="TAJ55" s="781"/>
      <c r="TAK55" s="781"/>
      <c r="TAL55" s="781"/>
      <c r="TAM55" s="781"/>
      <c r="TAN55" s="781"/>
      <c r="TAO55" s="781"/>
      <c r="TAP55" s="781"/>
      <c r="TAQ55" s="781"/>
      <c r="TAR55" s="781"/>
      <c r="TAS55" s="781"/>
      <c r="TAT55" s="781"/>
      <c r="TAU55" s="781"/>
      <c r="TAV55" s="781"/>
      <c r="TAW55" s="781"/>
      <c r="TAX55" s="781"/>
      <c r="TAY55" s="781"/>
      <c r="TAZ55" s="781"/>
      <c r="TBA55" s="781"/>
      <c r="TBB55" s="781"/>
      <c r="TBC55" s="781"/>
      <c r="TBD55" s="781"/>
      <c r="TBE55" s="781"/>
      <c r="TBF55" s="781"/>
      <c r="TBG55" s="781"/>
      <c r="TBH55" s="781"/>
      <c r="TBI55" s="781"/>
      <c r="TBJ55" s="781"/>
      <c r="TBK55" s="781"/>
      <c r="TBL55" s="781"/>
      <c r="TBM55" s="781"/>
      <c r="TBN55" s="781"/>
      <c r="TBO55" s="781"/>
      <c r="TBP55" s="781"/>
      <c r="TBQ55" s="781"/>
      <c r="TBR55" s="781"/>
      <c r="TBS55" s="781"/>
      <c r="TBT55" s="781"/>
      <c r="TBU55" s="781"/>
      <c r="TBV55" s="781"/>
      <c r="TBW55" s="781"/>
      <c r="TBX55" s="781"/>
      <c r="TBY55" s="781"/>
      <c r="TBZ55" s="781"/>
      <c r="TCA55" s="781"/>
      <c r="TCB55" s="781"/>
      <c r="TCC55" s="781"/>
      <c r="TCD55" s="781"/>
      <c r="TCE55" s="781"/>
      <c r="TCF55" s="781"/>
      <c r="TCG55" s="781"/>
      <c r="TCH55" s="781"/>
      <c r="TCI55" s="781"/>
      <c r="TCJ55" s="781"/>
      <c r="TCK55" s="781"/>
      <c r="TCL55" s="781"/>
      <c r="TCM55" s="781"/>
      <c r="TCN55" s="781"/>
      <c r="TCO55" s="781"/>
      <c r="TCP55" s="781"/>
      <c r="TCQ55" s="781"/>
      <c r="TCR55" s="781"/>
      <c r="TCS55" s="781"/>
      <c r="TCT55" s="781"/>
      <c r="TCU55" s="781"/>
      <c r="TCV55" s="781"/>
      <c r="TCW55" s="781"/>
      <c r="TCX55" s="781"/>
      <c r="TCY55" s="781"/>
      <c r="TCZ55" s="781"/>
      <c r="TDA55" s="781"/>
      <c r="TDB55" s="781"/>
      <c r="TDC55" s="781"/>
      <c r="TDD55" s="781"/>
      <c r="TDE55" s="781"/>
      <c r="TDF55" s="781"/>
      <c r="TDG55" s="781"/>
      <c r="TDH55" s="781"/>
      <c r="TDI55" s="781"/>
      <c r="TDJ55" s="781"/>
      <c r="TDK55" s="781"/>
      <c r="TDL55" s="781"/>
      <c r="TDM55" s="781"/>
      <c r="TDN55" s="781"/>
      <c r="TDO55" s="781"/>
      <c r="TDP55" s="781"/>
      <c r="TDQ55" s="781"/>
      <c r="TDR55" s="781"/>
      <c r="TDS55" s="781"/>
      <c r="TDT55" s="781"/>
      <c r="TDU55" s="781"/>
      <c r="TDV55" s="781"/>
      <c r="TDW55" s="781"/>
      <c r="TDX55" s="781"/>
      <c r="TDY55" s="781"/>
      <c r="TDZ55" s="781"/>
      <c r="TEA55" s="781"/>
      <c r="TEB55" s="781"/>
      <c r="TEC55" s="781"/>
      <c r="TED55" s="781"/>
      <c r="TEE55" s="781"/>
      <c r="TEF55" s="781"/>
      <c r="TEG55" s="781"/>
      <c r="TEH55" s="781"/>
      <c r="TEI55" s="781"/>
      <c r="TEJ55" s="781"/>
      <c r="TEK55" s="781"/>
      <c r="TEL55" s="781"/>
      <c r="TEM55" s="781"/>
      <c r="TEN55" s="781"/>
      <c r="TEO55" s="781"/>
      <c r="TEP55" s="781"/>
      <c r="TEQ55" s="781"/>
      <c r="TER55" s="781"/>
      <c r="TES55" s="781"/>
      <c r="TET55" s="781"/>
      <c r="TEU55" s="781"/>
      <c r="TEV55" s="781"/>
      <c r="TEW55" s="781"/>
      <c r="TEX55" s="781"/>
      <c r="TEY55" s="781"/>
      <c r="TEZ55" s="781"/>
      <c r="TFA55" s="781"/>
      <c r="TFB55" s="781"/>
      <c r="TFC55" s="781"/>
      <c r="TFD55" s="781"/>
      <c r="TFE55" s="781"/>
      <c r="TFF55" s="781"/>
      <c r="TFG55" s="781"/>
      <c r="TFH55" s="781"/>
      <c r="TFI55" s="781"/>
      <c r="TFJ55" s="781"/>
      <c r="TFK55" s="781"/>
      <c r="TFL55" s="781"/>
      <c r="TFM55" s="781"/>
      <c r="TFN55" s="781"/>
      <c r="TFO55" s="781"/>
      <c r="TFP55" s="781"/>
      <c r="TFQ55" s="781"/>
      <c r="TFR55" s="781"/>
      <c r="TFS55" s="781"/>
      <c r="TFT55" s="781"/>
      <c r="TFU55" s="781"/>
      <c r="TFV55" s="781"/>
      <c r="TFW55" s="781"/>
      <c r="TFX55" s="781"/>
      <c r="TFY55" s="781"/>
      <c r="TFZ55" s="781"/>
      <c r="TGA55" s="781"/>
      <c r="TGB55" s="781"/>
      <c r="TGC55" s="781"/>
      <c r="TGD55" s="781"/>
      <c r="TGE55" s="781"/>
      <c r="TGF55" s="781"/>
      <c r="TGG55" s="781"/>
      <c r="TGH55" s="781"/>
      <c r="TGI55" s="781"/>
      <c r="TGJ55" s="781"/>
      <c r="TGK55" s="781"/>
      <c r="TGL55" s="781"/>
      <c r="TGM55" s="781"/>
      <c r="TGN55" s="781"/>
      <c r="TGO55" s="781"/>
      <c r="TGP55" s="781"/>
      <c r="TGQ55" s="781"/>
      <c r="TGR55" s="781"/>
      <c r="TGS55" s="781"/>
      <c r="TGT55" s="781"/>
      <c r="TGU55" s="781"/>
      <c r="TGV55" s="781"/>
      <c r="TGW55" s="781"/>
      <c r="TGX55" s="781"/>
      <c r="TGY55" s="781"/>
      <c r="TGZ55" s="781"/>
      <c r="THA55" s="781"/>
      <c r="THB55" s="781"/>
      <c r="THC55" s="781"/>
      <c r="THD55" s="781"/>
      <c r="THE55" s="781"/>
      <c r="THF55" s="781"/>
      <c r="THG55" s="781"/>
      <c r="THH55" s="781"/>
      <c r="THI55" s="781"/>
      <c r="THJ55" s="781"/>
      <c r="THK55" s="781"/>
      <c r="THL55" s="781"/>
      <c r="THM55" s="781"/>
      <c r="THN55" s="781"/>
      <c r="THO55" s="781"/>
      <c r="THP55" s="781"/>
      <c r="THQ55" s="781"/>
      <c r="THR55" s="781"/>
      <c r="THS55" s="781"/>
      <c r="THT55" s="781"/>
      <c r="THU55" s="781"/>
      <c r="THV55" s="781"/>
      <c r="THW55" s="781"/>
      <c r="THX55" s="781"/>
      <c r="THY55" s="781"/>
      <c r="THZ55" s="781"/>
      <c r="TIA55" s="781"/>
      <c r="TIB55" s="781"/>
      <c r="TIC55" s="781"/>
      <c r="TID55" s="781"/>
      <c r="TIE55" s="781"/>
      <c r="TIF55" s="781"/>
      <c r="TIG55" s="781"/>
      <c r="TIH55" s="781"/>
      <c r="TII55" s="781"/>
      <c r="TIJ55" s="781"/>
      <c r="TIK55" s="781"/>
      <c r="TIL55" s="781"/>
      <c r="TIM55" s="781"/>
      <c r="TIN55" s="781"/>
      <c r="TIO55" s="781"/>
      <c r="TIP55" s="781"/>
      <c r="TIQ55" s="781"/>
      <c r="TIR55" s="781"/>
      <c r="TIS55" s="781"/>
      <c r="TIT55" s="781"/>
      <c r="TIU55" s="781"/>
      <c r="TIV55" s="781"/>
      <c r="TIW55" s="781"/>
      <c r="TIX55" s="781"/>
      <c r="TIY55" s="781"/>
      <c r="TIZ55" s="781"/>
      <c r="TJA55" s="781"/>
      <c r="TJB55" s="781"/>
      <c r="TJC55" s="781"/>
      <c r="TJD55" s="781"/>
      <c r="TJE55" s="781"/>
      <c r="TJF55" s="781"/>
      <c r="TJG55" s="781"/>
      <c r="TJH55" s="781"/>
      <c r="TJI55" s="781"/>
      <c r="TJJ55" s="781"/>
      <c r="TJK55" s="781"/>
      <c r="TJL55" s="781"/>
      <c r="TJM55" s="781"/>
      <c r="TJN55" s="781"/>
      <c r="TJO55" s="781"/>
      <c r="TJP55" s="781"/>
      <c r="TJQ55" s="781"/>
      <c r="TJR55" s="781"/>
      <c r="TJS55" s="781"/>
      <c r="TJT55" s="781"/>
      <c r="TJU55" s="781"/>
      <c r="TJV55" s="781"/>
      <c r="TJW55" s="781"/>
      <c r="TJX55" s="781"/>
      <c r="TJY55" s="781"/>
      <c r="TJZ55" s="781"/>
      <c r="TKA55" s="781"/>
      <c r="TKB55" s="781"/>
      <c r="TKC55" s="781"/>
      <c r="TKD55" s="781"/>
      <c r="TKE55" s="781"/>
      <c r="TKF55" s="781"/>
      <c r="TKG55" s="781"/>
      <c r="TKH55" s="781"/>
      <c r="TKI55" s="781"/>
      <c r="TKJ55" s="781"/>
      <c r="TKK55" s="781"/>
      <c r="TKL55" s="781"/>
      <c r="TKM55" s="781"/>
      <c r="TKN55" s="781"/>
      <c r="TKO55" s="781"/>
      <c r="TKP55" s="781"/>
      <c r="TKQ55" s="781"/>
      <c r="TKR55" s="781"/>
      <c r="TKS55" s="781"/>
      <c r="TKT55" s="781"/>
      <c r="TKU55" s="781"/>
      <c r="TKV55" s="781"/>
      <c r="TKW55" s="781"/>
      <c r="TKX55" s="781"/>
      <c r="TKY55" s="781"/>
      <c r="TKZ55" s="781"/>
      <c r="TLA55" s="781"/>
      <c r="TLB55" s="781"/>
      <c r="TLC55" s="781"/>
      <c r="TLD55" s="781"/>
      <c r="TLE55" s="781"/>
      <c r="TLF55" s="781"/>
      <c r="TLG55" s="781"/>
      <c r="TLH55" s="781"/>
      <c r="TLI55" s="781"/>
      <c r="TLJ55" s="781"/>
      <c r="TLK55" s="781"/>
      <c r="TLL55" s="781"/>
      <c r="TLM55" s="781"/>
      <c r="TLN55" s="781"/>
      <c r="TLO55" s="781"/>
      <c r="TLP55" s="781"/>
      <c r="TLQ55" s="781"/>
      <c r="TLR55" s="781"/>
      <c r="TLS55" s="781"/>
      <c r="TLT55" s="781"/>
      <c r="TLU55" s="781"/>
      <c r="TLV55" s="781"/>
      <c r="TLW55" s="781"/>
      <c r="TLX55" s="781"/>
      <c r="TLY55" s="781"/>
      <c r="TLZ55" s="781"/>
      <c r="TMA55" s="781"/>
      <c r="TMB55" s="781"/>
      <c r="TMC55" s="781"/>
      <c r="TMD55" s="781"/>
      <c r="TME55" s="781"/>
      <c r="TMF55" s="781"/>
      <c r="TMG55" s="781"/>
      <c r="TMH55" s="781"/>
      <c r="TMI55" s="781"/>
      <c r="TMJ55" s="781"/>
      <c r="TMK55" s="781"/>
      <c r="TML55" s="781"/>
      <c r="TMM55" s="781"/>
      <c r="TMN55" s="781"/>
      <c r="TMO55" s="781"/>
      <c r="TMP55" s="781"/>
      <c r="TMQ55" s="781"/>
      <c r="TMR55" s="781"/>
      <c r="TMS55" s="781"/>
      <c r="TMT55" s="781"/>
      <c r="TMU55" s="781"/>
      <c r="TMV55" s="781"/>
      <c r="TMW55" s="781"/>
      <c r="TMX55" s="781"/>
      <c r="TMY55" s="781"/>
      <c r="TMZ55" s="781"/>
      <c r="TNA55" s="781"/>
      <c r="TNB55" s="781"/>
      <c r="TNC55" s="781"/>
      <c r="TND55" s="781"/>
      <c r="TNE55" s="781"/>
      <c r="TNF55" s="781"/>
      <c r="TNG55" s="781"/>
      <c r="TNH55" s="781"/>
      <c r="TNI55" s="781"/>
      <c r="TNJ55" s="781"/>
      <c r="TNK55" s="781"/>
      <c r="TNL55" s="781"/>
      <c r="TNM55" s="781"/>
      <c r="TNN55" s="781"/>
      <c r="TNO55" s="781"/>
      <c r="TNP55" s="781"/>
      <c r="TNQ55" s="781"/>
      <c r="TNR55" s="781"/>
      <c r="TNS55" s="781"/>
      <c r="TNT55" s="781"/>
      <c r="TNU55" s="781"/>
      <c r="TNV55" s="781"/>
      <c r="TNW55" s="781"/>
      <c r="TNX55" s="781"/>
      <c r="TNY55" s="781"/>
      <c r="TNZ55" s="781"/>
      <c r="TOA55" s="781"/>
      <c r="TOB55" s="781"/>
      <c r="TOC55" s="781"/>
      <c r="TOD55" s="781"/>
      <c r="TOE55" s="781"/>
      <c r="TOF55" s="781"/>
      <c r="TOG55" s="781"/>
      <c r="TOH55" s="781"/>
      <c r="TOI55" s="781"/>
      <c r="TOJ55" s="781"/>
      <c r="TOK55" s="781"/>
      <c r="TOL55" s="781"/>
      <c r="TOM55" s="781"/>
      <c r="TON55" s="781"/>
      <c r="TOO55" s="781"/>
      <c r="TOP55" s="781"/>
      <c r="TOQ55" s="781"/>
      <c r="TOR55" s="781"/>
      <c r="TOS55" s="781"/>
      <c r="TOT55" s="781"/>
      <c r="TOU55" s="781"/>
      <c r="TOV55" s="781"/>
      <c r="TOW55" s="781"/>
      <c r="TOX55" s="781"/>
      <c r="TOY55" s="781"/>
      <c r="TOZ55" s="781"/>
      <c r="TPA55" s="781"/>
      <c r="TPB55" s="781"/>
      <c r="TPC55" s="781"/>
      <c r="TPD55" s="781"/>
      <c r="TPE55" s="781"/>
      <c r="TPF55" s="781"/>
      <c r="TPG55" s="781"/>
      <c r="TPH55" s="781"/>
      <c r="TPI55" s="781"/>
      <c r="TPJ55" s="781"/>
      <c r="TPK55" s="781"/>
      <c r="TPL55" s="781"/>
      <c r="TPM55" s="781"/>
      <c r="TPN55" s="781"/>
      <c r="TPO55" s="781"/>
      <c r="TPP55" s="781"/>
      <c r="TPQ55" s="781"/>
      <c r="TPR55" s="781"/>
      <c r="TPS55" s="781"/>
      <c r="TPT55" s="781"/>
      <c r="TPU55" s="781"/>
      <c r="TPV55" s="781"/>
      <c r="TPW55" s="781"/>
      <c r="TPX55" s="781"/>
      <c r="TPY55" s="781"/>
      <c r="TPZ55" s="781"/>
      <c r="TQA55" s="781"/>
      <c r="TQB55" s="781"/>
      <c r="TQC55" s="781"/>
      <c r="TQD55" s="781"/>
      <c r="TQE55" s="781"/>
      <c r="TQF55" s="781"/>
      <c r="TQG55" s="781"/>
      <c r="TQH55" s="781"/>
      <c r="TQI55" s="781"/>
      <c r="TQJ55" s="781"/>
      <c r="TQK55" s="781"/>
      <c r="TQL55" s="781"/>
      <c r="TQM55" s="781"/>
      <c r="TQN55" s="781"/>
      <c r="TQO55" s="781"/>
      <c r="TQP55" s="781"/>
      <c r="TQQ55" s="781"/>
      <c r="TQR55" s="781"/>
      <c r="TQS55" s="781"/>
      <c r="TQT55" s="781"/>
      <c r="TQU55" s="781"/>
      <c r="TQV55" s="781"/>
      <c r="TQW55" s="781"/>
      <c r="TQX55" s="781"/>
      <c r="TQY55" s="781"/>
      <c r="TQZ55" s="781"/>
      <c r="TRA55" s="781"/>
      <c r="TRB55" s="781"/>
      <c r="TRC55" s="781"/>
      <c r="TRD55" s="781"/>
      <c r="TRE55" s="781"/>
      <c r="TRF55" s="781"/>
      <c r="TRG55" s="781"/>
      <c r="TRH55" s="781"/>
      <c r="TRI55" s="781"/>
      <c r="TRJ55" s="781"/>
      <c r="TRK55" s="781"/>
      <c r="TRL55" s="781"/>
      <c r="TRM55" s="781"/>
      <c r="TRN55" s="781"/>
      <c r="TRO55" s="781"/>
      <c r="TRP55" s="781"/>
      <c r="TRQ55" s="781"/>
      <c r="TRR55" s="781"/>
      <c r="TRS55" s="781"/>
      <c r="TRT55" s="781"/>
      <c r="TRU55" s="781"/>
      <c r="TRV55" s="781"/>
      <c r="TRW55" s="781"/>
      <c r="TRX55" s="781"/>
      <c r="TRY55" s="781"/>
      <c r="TRZ55" s="781"/>
      <c r="TSA55" s="781"/>
      <c r="TSB55" s="781"/>
      <c r="TSC55" s="781"/>
      <c r="TSD55" s="781"/>
      <c r="TSE55" s="781"/>
      <c r="TSF55" s="781"/>
      <c r="TSG55" s="781"/>
      <c r="TSH55" s="781"/>
      <c r="TSI55" s="781"/>
      <c r="TSJ55" s="781"/>
      <c r="TSK55" s="781"/>
      <c r="TSL55" s="781"/>
      <c r="TSM55" s="781"/>
      <c r="TSN55" s="781"/>
      <c r="TSO55" s="781"/>
      <c r="TSP55" s="781"/>
      <c r="TSQ55" s="781"/>
      <c r="TSR55" s="781"/>
      <c r="TSS55" s="781"/>
      <c r="TST55" s="781"/>
      <c r="TSU55" s="781"/>
      <c r="TSV55" s="781"/>
      <c r="TSW55" s="781"/>
      <c r="TSX55" s="781"/>
      <c r="TSY55" s="781"/>
      <c r="TSZ55" s="781"/>
      <c r="TTA55" s="781"/>
      <c r="TTB55" s="781"/>
      <c r="TTC55" s="781"/>
      <c r="TTD55" s="781"/>
      <c r="TTE55" s="781"/>
      <c r="TTF55" s="781"/>
      <c r="TTG55" s="781"/>
      <c r="TTH55" s="781"/>
      <c r="TTI55" s="781"/>
      <c r="TTJ55" s="781"/>
      <c r="TTK55" s="781"/>
      <c r="TTL55" s="781"/>
      <c r="TTM55" s="781"/>
      <c r="TTN55" s="781"/>
      <c r="TTO55" s="781"/>
      <c r="TTP55" s="781"/>
      <c r="TTQ55" s="781"/>
      <c r="TTR55" s="781"/>
      <c r="TTS55" s="781"/>
      <c r="TTT55" s="781"/>
      <c r="TTU55" s="781"/>
      <c r="TTV55" s="781"/>
      <c r="TTW55" s="781"/>
      <c r="TTX55" s="781"/>
      <c r="TTY55" s="781"/>
      <c r="TTZ55" s="781"/>
      <c r="TUA55" s="781"/>
      <c r="TUB55" s="781"/>
      <c r="TUC55" s="781"/>
      <c r="TUD55" s="781"/>
      <c r="TUE55" s="781"/>
      <c r="TUF55" s="781"/>
      <c r="TUG55" s="781"/>
      <c r="TUH55" s="781"/>
      <c r="TUI55" s="781"/>
      <c r="TUJ55" s="781"/>
      <c r="TUK55" s="781"/>
      <c r="TUL55" s="781"/>
      <c r="TUM55" s="781"/>
      <c r="TUN55" s="781"/>
      <c r="TUO55" s="781"/>
      <c r="TUP55" s="781"/>
      <c r="TUQ55" s="781"/>
      <c r="TUR55" s="781"/>
      <c r="TUS55" s="781"/>
      <c r="TUT55" s="781"/>
      <c r="TUU55" s="781"/>
      <c r="TUV55" s="781"/>
      <c r="TUW55" s="781"/>
      <c r="TUX55" s="781"/>
      <c r="TUY55" s="781"/>
      <c r="TUZ55" s="781"/>
      <c r="TVA55" s="781"/>
      <c r="TVB55" s="781"/>
      <c r="TVC55" s="781"/>
      <c r="TVD55" s="781"/>
      <c r="TVE55" s="781"/>
      <c r="TVF55" s="781"/>
      <c r="TVG55" s="781"/>
      <c r="TVH55" s="781"/>
      <c r="TVI55" s="781"/>
      <c r="TVJ55" s="781"/>
      <c r="TVK55" s="781"/>
      <c r="TVL55" s="781"/>
      <c r="TVM55" s="781"/>
      <c r="TVN55" s="781"/>
      <c r="TVO55" s="781"/>
      <c r="TVP55" s="781"/>
      <c r="TVQ55" s="781"/>
      <c r="TVR55" s="781"/>
      <c r="TVS55" s="781"/>
      <c r="TVT55" s="781"/>
      <c r="TVU55" s="781"/>
      <c r="TVV55" s="781"/>
      <c r="TVW55" s="781"/>
      <c r="TVX55" s="781"/>
      <c r="TVY55" s="781"/>
      <c r="TVZ55" s="781"/>
      <c r="TWA55" s="781"/>
      <c r="TWB55" s="781"/>
      <c r="TWC55" s="781"/>
      <c r="TWD55" s="781"/>
      <c r="TWE55" s="781"/>
      <c r="TWF55" s="781"/>
      <c r="TWG55" s="781"/>
      <c r="TWH55" s="781"/>
      <c r="TWI55" s="781"/>
      <c r="TWJ55" s="781"/>
      <c r="TWK55" s="781"/>
      <c r="TWL55" s="781"/>
      <c r="TWM55" s="781"/>
      <c r="TWN55" s="781"/>
      <c r="TWO55" s="781"/>
      <c r="TWP55" s="781"/>
      <c r="TWQ55" s="781"/>
      <c r="TWR55" s="781"/>
      <c r="TWS55" s="781"/>
      <c r="TWT55" s="781"/>
      <c r="TWU55" s="781"/>
      <c r="TWV55" s="781"/>
      <c r="TWW55" s="781"/>
      <c r="TWX55" s="781"/>
      <c r="TWY55" s="781"/>
      <c r="TWZ55" s="781"/>
      <c r="TXA55" s="781"/>
      <c r="TXB55" s="781"/>
      <c r="TXC55" s="781"/>
      <c r="TXD55" s="781"/>
      <c r="TXE55" s="781"/>
      <c r="TXF55" s="781"/>
      <c r="TXG55" s="781"/>
      <c r="TXH55" s="781"/>
      <c r="TXI55" s="781"/>
      <c r="TXJ55" s="781"/>
      <c r="TXK55" s="781"/>
      <c r="TXL55" s="781"/>
      <c r="TXM55" s="781"/>
      <c r="TXN55" s="781"/>
      <c r="TXO55" s="781"/>
      <c r="TXP55" s="781"/>
      <c r="TXQ55" s="781"/>
      <c r="TXR55" s="781"/>
      <c r="TXS55" s="781"/>
      <c r="TXT55" s="781"/>
      <c r="TXU55" s="781"/>
      <c r="TXV55" s="781"/>
      <c r="TXW55" s="781"/>
      <c r="TXX55" s="781"/>
      <c r="TXY55" s="781"/>
      <c r="TXZ55" s="781"/>
      <c r="TYA55" s="781"/>
      <c r="TYB55" s="781"/>
      <c r="TYC55" s="781"/>
      <c r="TYD55" s="781"/>
      <c r="TYE55" s="781"/>
      <c r="TYF55" s="781"/>
      <c r="TYG55" s="781"/>
      <c r="TYH55" s="781"/>
      <c r="TYI55" s="781"/>
      <c r="TYJ55" s="781"/>
      <c r="TYK55" s="781"/>
      <c r="TYL55" s="781"/>
      <c r="TYM55" s="781"/>
      <c r="TYN55" s="781"/>
      <c r="TYO55" s="781"/>
      <c r="TYP55" s="781"/>
      <c r="TYQ55" s="781"/>
      <c r="TYR55" s="781"/>
      <c r="TYS55" s="781"/>
      <c r="TYT55" s="781"/>
      <c r="TYU55" s="781"/>
      <c r="TYV55" s="781"/>
      <c r="TYW55" s="781"/>
      <c r="TYX55" s="781"/>
      <c r="TYY55" s="781"/>
      <c r="TYZ55" s="781"/>
      <c r="TZA55" s="781"/>
      <c r="TZB55" s="781"/>
      <c r="TZC55" s="781"/>
      <c r="TZD55" s="781"/>
      <c r="TZE55" s="781"/>
      <c r="TZF55" s="781"/>
      <c r="TZG55" s="781"/>
      <c r="TZH55" s="781"/>
      <c r="TZI55" s="781"/>
      <c r="TZJ55" s="781"/>
      <c r="TZK55" s="781"/>
      <c r="TZL55" s="781"/>
      <c r="TZM55" s="781"/>
      <c r="TZN55" s="781"/>
      <c r="TZO55" s="781"/>
      <c r="TZP55" s="781"/>
      <c r="TZQ55" s="781"/>
      <c r="TZR55" s="781"/>
      <c r="TZS55" s="781"/>
      <c r="TZT55" s="781"/>
      <c r="TZU55" s="781"/>
      <c r="TZV55" s="781"/>
      <c r="TZW55" s="781"/>
      <c r="TZX55" s="781"/>
      <c r="TZY55" s="781"/>
      <c r="TZZ55" s="781"/>
      <c r="UAA55" s="781"/>
      <c r="UAB55" s="781"/>
      <c r="UAC55" s="781"/>
      <c r="UAD55" s="781"/>
      <c r="UAE55" s="781"/>
      <c r="UAF55" s="781"/>
      <c r="UAG55" s="781"/>
      <c r="UAH55" s="781"/>
      <c r="UAI55" s="781"/>
      <c r="UAJ55" s="781"/>
      <c r="UAK55" s="781"/>
      <c r="UAL55" s="781"/>
      <c r="UAM55" s="781"/>
      <c r="UAN55" s="781"/>
      <c r="UAO55" s="781"/>
      <c r="UAP55" s="781"/>
      <c r="UAQ55" s="781"/>
      <c r="UAR55" s="781"/>
      <c r="UAS55" s="781"/>
      <c r="UAT55" s="781"/>
      <c r="UAU55" s="781"/>
      <c r="UAV55" s="781"/>
      <c r="UAW55" s="781"/>
      <c r="UAX55" s="781"/>
      <c r="UAY55" s="781"/>
      <c r="UAZ55" s="781"/>
      <c r="UBA55" s="781"/>
      <c r="UBB55" s="781"/>
      <c r="UBC55" s="781"/>
      <c r="UBD55" s="781"/>
      <c r="UBE55" s="781"/>
      <c r="UBF55" s="781"/>
      <c r="UBG55" s="781"/>
      <c r="UBH55" s="781"/>
      <c r="UBI55" s="781"/>
      <c r="UBJ55" s="781"/>
      <c r="UBK55" s="781"/>
      <c r="UBL55" s="781"/>
      <c r="UBM55" s="781"/>
      <c r="UBN55" s="781"/>
      <c r="UBO55" s="781"/>
      <c r="UBP55" s="781"/>
      <c r="UBQ55" s="781"/>
      <c r="UBR55" s="781"/>
      <c r="UBS55" s="781"/>
      <c r="UBT55" s="781"/>
      <c r="UBU55" s="781"/>
      <c r="UBV55" s="781"/>
      <c r="UBW55" s="781"/>
      <c r="UBX55" s="781"/>
      <c r="UBY55" s="781"/>
      <c r="UBZ55" s="781"/>
      <c r="UCA55" s="781"/>
      <c r="UCB55" s="781"/>
      <c r="UCC55" s="781"/>
      <c r="UCD55" s="781"/>
      <c r="UCE55" s="781"/>
      <c r="UCF55" s="781"/>
      <c r="UCG55" s="781"/>
      <c r="UCH55" s="781"/>
      <c r="UCI55" s="781"/>
      <c r="UCJ55" s="781"/>
      <c r="UCK55" s="781"/>
      <c r="UCL55" s="781"/>
      <c r="UCM55" s="781"/>
      <c r="UCN55" s="781"/>
      <c r="UCO55" s="781"/>
      <c r="UCP55" s="781"/>
      <c r="UCQ55" s="781"/>
      <c r="UCR55" s="781"/>
      <c r="UCS55" s="781"/>
      <c r="UCT55" s="781"/>
      <c r="UCU55" s="781"/>
      <c r="UCV55" s="781"/>
      <c r="UCW55" s="781"/>
      <c r="UCX55" s="781"/>
      <c r="UCY55" s="781"/>
      <c r="UCZ55" s="781"/>
      <c r="UDA55" s="781"/>
      <c r="UDB55" s="781"/>
      <c r="UDC55" s="781"/>
      <c r="UDD55" s="781"/>
      <c r="UDE55" s="781"/>
      <c r="UDF55" s="781"/>
      <c r="UDG55" s="781"/>
      <c r="UDH55" s="781"/>
      <c r="UDI55" s="781"/>
      <c r="UDJ55" s="781"/>
      <c r="UDK55" s="781"/>
      <c r="UDL55" s="781"/>
      <c r="UDM55" s="781"/>
      <c r="UDN55" s="781"/>
      <c r="UDO55" s="781"/>
      <c r="UDP55" s="781"/>
      <c r="UDQ55" s="781"/>
      <c r="UDR55" s="781"/>
      <c r="UDS55" s="781"/>
      <c r="UDT55" s="781"/>
      <c r="UDU55" s="781"/>
      <c r="UDV55" s="781"/>
      <c r="UDW55" s="781"/>
      <c r="UDX55" s="781"/>
      <c r="UDY55" s="781"/>
      <c r="UDZ55" s="781"/>
      <c r="UEA55" s="781"/>
      <c r="UEB55" s="781"/>
      <c r="UEC55" s="781"/>
      <c r="UED55" s="781"/>
      <c r="UEE55" s="781"/>
      <c r="UEF55" s="781"/>
      <c r="UEG55" s="781"/>
      <c r="UEH55" s="781"/>
      <c r="UEI55" s="781"/>
      <c r="UEJ55" s="781"/>
      <c r="UEK55" s="781"/>
      <c r="UEL55" s="781"/>
      <c r="UEM55" s="781"/>
      <c r="UEN55" s="781"/>
      <c r="UEO55" s="781"/>
      <c r="UEP55" s="781"/>
      <c r="UEQ55" s="781"/>
      <c r="UER55" s="781"/>
      <c r="UES55" s="781"/>
      <c r="UET55" s="781"/>
      <c r="UEU55" s="781"/>
      <c r="UEV55" s="781"/>
      <c r="UEW55" s="781"/>
      <c r="UEX55" s="781"/>
      <c r="UEY55" s="781"/>
      <c r="UEZ55" s="781"/>
      <c r="UFA55" s="781"/>
      <c r="UFB55" s="781"/>
      <c r="UFC55" s="781"/>
      <c r="UFD55" s="781"/>
      <c r="UFE55" s="781"/>
      <c r="UFF55" s="781"/>
      <c r="UFG55" s="781"/>
      <c r="UFH55" s="781"/>
      <c r="UFI55" s="781"/>
      <c r="UFJ55" s="781"/>
      <c r="UFK55" s="781"/>
      <c r="UFL55" s="781"/>
      <c r="UFM55" s="781"/>
      <c r="UFN55" s="781"/>
      <c r="UFO55" s="781"/>
      <c r="UFP55" s="781"/>
      <c r="UFQ55" s="781"/>
      <c r="UFR55" s="781"/>
      <c r="UFS55" s="781"/>
      <c r="UFT55" s="781"/>
      <c r="UFU55" s="781"/>
      <c r="UFV55" s="781"/>
      <c r="UFW55" s="781"/>
      <c r="UFX55" s="781"/>
      <c r="UFY55" s="781"/>
      <c r="UFZ55" s="781"/>
      <c r="UGA55" s="781"/>
      <c r="UGB55" s="781"/>
      <c r="UGC55" s="781"/>
      <c r="UGD55" s="781"/>
      <c r="UGE55" s="781"/>
      <c r="UGF55" s="781"/>
      <c r="UGG55" s="781"/>
      <c r="UGH55" s="781"/>
      <c r="UGI55" s="781"/>
      <c r="UGJ55" s="781"/>
      <c r="UGK55" s="781"/>
      <c r="UGL55" s="781"/>
      <c r="UGM55" s="781"/>
      <c r="UGN55" s="781"/>
      <c r="UGO55" s="781"/>
      <c r="UGP55" s="781"/>
      <c r="UGQ55" s="781"/>
      <c r="UGR55" s="781"/>
      <c r="UGS55" s="781"/>
      <c r="UGT55" s="781"/>
      <c r="UGU55" s="781"/>
      <c r="UGV55" s="781"/>
      <c r="UGW55" s="781"/>
      <c r="UGX55" s="781"/>
      <c r="UGY55" s="781"/>
      <c r="UGZ55" s="781"/>
      <c r="UHA55" s="781"/>
      <c r="UHB55" s="781"/>
      <c r="UHC55" s="781"/>
      <c r="UHD55" s="781"/>
      <c r="UHE55" s="781"/>
      <c r="UHF55" s="781"/>
      <c r="UHG55" s="781"/>
      <c r="UHH55" s="781"/>
      <c r="UHI55" s="781"/>
      <c r="UHJ55" s="781"/>
      <c r="UHK55" s="781"/>
      <c r="UHL55" s="781"/>
      <c r="UHM55" s="781"/>
      <c r="UHN55" s="781"/>
      <c r="UHO55" s="781"/>
      <c r="UHP55" s="781"/>
      <c r="UHQ55" s="781"/>
      <c r="UHR55" s="781"/>
      <c r="UHS55" s="781"/>
      <c r="UHT55" s="781"/>
      <c r="UHU55" s="781"/>
      <c r="UHV55" s="781"/>
      <c r="UHW55" s="781"/>
      <c r="UHX55" s="781"/>
      <c r="UHY55" s="781"/>
      <c r="UHZ55" s="781"/>
      <c r="UIA55" s="781"/>
      <c r="UIB55" s="781"/>
      <c r="UIC55" s="781"/>
      <c r="UID55" s="781"/>
      <c r="UIE55" s="781"/>
      <c r="UIF55" s="781"/>
      <c r="UIG55" s="781"/>
      <c r="UIH55" s="781"/>
      <c r="UII55" s="781"/>
      <c r="UIJ55" s="781"/>
      <c r="UIK55" s="781"/>
      <c r="UIL55" s="781"/>
      <c r="UIM55" s="781"/>
      <c r="UIN55" s="781"/>
      <c r="UIO55" s="781"/>
      <c r="UIP55" s="781"/>
      <c r="UIQ55" s="781"/>
      <c r="UIR55" s="781"/>
      <c r="UIS55" s="781"/>
      <c r="UIT55" s="781"/>
      <c r="UIU55" s="781"/>
      <c r="UIV55" s="781"/>
      <c r="UIW55" s="781"/>
      <c r="UIX55" s="781"/>
      <c r="UIY55" s="781"/>
      <c r="UIZ55" s="781"/>
      <c r="UJA55" s="781"/>
      <c r="UJB55" s="781"/>
      <c r="UJC55" s="781"/>
      <c r="UJD55" s="781"/>
      <c r="UJE55" s="781"/>
      <c r="UJF55" s="781"/>
      <c r="UJG55" s="781"/>
      <c r="UJH55" s="781"/>
      <c r="UJI55" s="781"/>
      <c r="UJJ55" s="781"/>
      <c r="UJK55" s="781"/>
      <c r="UJL55" s="781"/>
      <c r="UJM55" s="781"/>
      <c r="UJN55" s="781"/>
      <c r="UJO55" s="781"/>
      <c r="UJP55" s="781"/>
      <c r="UJQ55" s="781"/>
      <c r="UJR55" s="781"/>
      <c r="UJS55" s="781"/>
      <c r="UJT55" s="781"/>
      <c r="UJU55" s="781"/>
      <c r="UJV55" s="781"/>
      <c r="UJW55" s="781"/>
      <c r="UJX55" s="781"/>
      <c r="UJY55" s="781"/>
      <c r="UJZ55" s="781"/>
      <c r="UKA55" s="781"/>
      <c r="UKB55" s="781"/>
      <c r="UKC55" s="781"/>
      <c r="UKD55" s="781"/>
      <c r="UKE55" s="781"/>
      <c r="UKF55" s="781"/>
      <c r="UKG55" s="781"/>
      <c r="UKH55" s="781"/>
      <c r="UKI55" s="781"/>
      <c r="UKJ55" s="781"/>
      <c r="UKK55" s="781"/>
      <c r="UKL55" s="781"/>
      <c r="UKM55" s="781"/>
      <c r="UKN55" s="781"/>
      <c r="UKO55" s="781"/>
      <c r="UKP55" s="781"/>
      <c r="UKQ55" s="781"/>
      <c r="UKR55" s="781"/>
      <c r="UKS55" s="781"/>
      <c r="UKT55" s="781"/>
      <c r="UKU55" s="781"/>
      <c r="UKV55" s="781"/>
      <c r="UKW55" s="781"/>
      <c r="UKX55" s="781"/>
      <c r="UKY55" s="781"/>
      <c r="UKZ55" s="781"/>
      <c r="ULA55" s="781"/>
      <c r="ULB55" s="781"/>
      <c r="ULC55" s="781"/>
      <c r="ULD55" s="781"/>
      <c r="ULE55" s="781"/>
      <c r="ULF55" s="781"/>
      <c r="ULG55" s="781"/>
      <c r="ULH55" s="781"/>
      <c r="ULI55" s="781"/>
      <c r="ULJ55" s="781"/>
      <c r="ULK55" s="781"/>
      <c r="ULL55" s="781"/>
      <c r="ULM55" s="781"/>
      <c r="ULN55" s="781"/>
      <c r="ULO55" s="781"/>
      <c r="ULP55" s="781"/>
      <c r="ULQ55" s="781"/>
      <c r="ULR55" s="781"/>
      <c r="ULS55" s="781"/>
      <c r="ULT55" s="781"/>
      <c r="ULU55" s="781"/>
      <c r="ULV55" s="781"/>
      <c r="ULW55" s="781"/>
      <c r="ULX55" s="781"/>
      <c r="ULY55" s="781"/>
      <c r="ULZ55" s="781"/>
      <c r="UMA55" s="781"/>
      <c r="UMB55" s="781"/>
      <c r="UMC55" s="781"/>
      <c r="UMD55" s="781"/>
      <c r="UME55" s="781"/>
      <c r="UMF55" s="781"/>
      <c r="UMG55" s="781"/>
      <c r="UMH55" s="781"/>
      <c r="UMI55" s="781"/>
      <c r="UMJ55" s="781"/>
      <c r="UMK55" s="781"/>
      <c r="UML55" s="781"/>
      <c r="UMM55" s="781"/>
      <c r="UMN55" s="781"/>
      <c r="UMO55" s="781"/>
      <c r="UMP55" s="781"/>
      <c r="UMQ55" s="781"/>
      <c r="UMR55" s="781"/>
      <c r="UMS55" s="781"/>
      <c r="UMT55" s="781"/>
      <c r="UMU55" s="781"/>
      <c r="UMV55" s="781"/>
      <c r="UMW55" s="781"/>
      <c r="UMX55" s="781"/>
      <c r="UMY55" s="781"/>
      <c r="UMZ55" s="781"/>
      <c r="UNA55" s="781"/>
      <c r="UNB55" s="781"/>
      <c r="UNC55" s="781"/>
      <c r="UND55" s="781"/>
      <c r="UNE55" s="781"/>
      <c r="UNF55" s="781"/>
      <c r="UNG55" s="781"/>
      <c r="UNH55" s="781"/>
      <c r="UNI55" s="781"/>
      <c r="UNJ55" s="781"/>
      <c r="UNK55" s="781"/>
      <c r="UNL55" s="781"/>
      <c r="UNM55" s="781"/>
      <c r="UNN55" s="781"/>
      <c r="UNO55" s="781"/>
      <c r="UNP55" s="781"/>
      <c r="UNQ55" s="781"/>
      <c r="UNR55" s="781"/>
      <c r="UNS55" s="781"/>
      <c r="UNT55" s="781"/>
      <c r="UNU55" s="781"/>
      <c r="UNV55" s="781"/>
      <c r="UNW55" s="781"/>
      <c r="UNX55" s="781"/>
      <c r="UNY55" s="781"/>
      <c r="UNZ55" s="781"/>
      <c r="UOA55" s="781"/>
      <c r="UOB55" s="781"/>
      <c r="UOC55" s="781"/>
      <c r="UOD55" s="781"/>
      <c r="UOE55" s="781"/>
      <c r="UOF55" s="781"/>
      <c r="UOG55" s="781"/>
      <c r="UOH55" s="781"/>
      <c r="UOI55" s="781"/>
      <c r="UOJ55" s="781"/>
      <c r="UOK55" s="781"/>
      <c r="UOL55" s="781"/>
      <c r="UOM55" s="781"/>
      <c r="UON55" s="781"/>
      <c r="UOO55" s="781"/>
      <c r="UOP55" s="781"/>
      <c r="UOQ55" s="781"/>
      <c r="UOR55" s="781"/>
      <c r="UOS55" s="781"/>
      <c r="UOT55" s="781"/>
      <c r="UOU55" s="781"/>
      <c r="UOV55" s="781"/>
      <c r="UOW55" s="781"/>
      <c r="UOX55" s="781"/>
      <c r="UOY55" s="781"/>
      <c r="UOZ55" s="781"/>
      <c r="UPA55" s="781"/>
      <c r="UPB55" s="781"/>
      <c r="UPC55" s="781"/>
      <c r="UPD55" s="781"/>
      <c r="UPE55" s="781"/>
      <c r="UPF55" s="781"/>
      <c r="UPG55" s="781"/>
      <c r="UPH55" s="781"/>
      <c r="UPI55" s="781"/>
      <c r="UPJ55" s="781"/>
      <c r="UPK55" s="781"/>
      <c r="UPL55" s="781"/>
      <c r="UPM55" s="781"/>
      <c r="UPN55" s="781"/>
      <c r="UPO55" s="781"/>
      <c r="UPP55" s="781"/>
      <c r="UPQ55" s="781"/>
      <c r="UPR55" s="781"/>
      <c r="UPS55" s="781"/>
      <c r="UPT55" s="781"/>
      <c r="UPU55" s="781"/>
      <c r="UPV55" s="781"/>
      <c r="UPW55" s="781"/>
      <c r="UPX55" s="781"/>
      <c r="UPY55" s="781"/>
      <c r="UPZ55" s="781"/>
      <c r="UQA55" s="781"/>
      <c r="UQB55" s="781"/>
      <c r="UQC55" s="781"/>
      <c r="UQD55" s="781"/>
      <c r="UQE55" s="781"/>
      <c r="UQF55" s="781"/>
      <c r="UQG55" s="781"/>
      <c r="UQH55" s="781"/>
      <c r="UQI55" s="781"/>
      <c r="UQJ55" s="781"/>
      <c r="UQK55" s="781"/>
      <c r="UQL55" s="781"/>
      <c r="UQM55" s="781"/>
      <c r="UQN55" s="781"/>
      <c r="UQO55" s="781"/>
      <c r="UQP55" s="781"/>
      <c r="UQQ55" s="781"/>
      <c r="UQR55" s="781"/>
      <c r="UQS55" s="781"/>
      <c r="UQT55" s="781"/>
      <c r="UQU55" s="781"/>
      <c r="UQV55" s="781"/>
      <c r="UQW55" s="781"/>
      <c r="UQX55" s="781"/>
      <c r="UQY55" s="781"/>
      <c r="UQZ55" s="781"/>
      <c r="URA55" s="781"/>
      <c r="URB55" s="781"/>
      <c r="URC55" s="781"/>
      <c r="URD55" s="781"/>
      <c r="URE55" s="781"/>
      <c r="URF55" s="781"/>
      <c r="URG55" s="781"/>
      <c r="URH55" s="781"/>
      <c r="URI55" s="781"/>
      <c r="URJ55" s="781"/>
      <c r="URK55" s="781"/>
      <c r="URL55" s="781"/>
      <c r="URM55" s="781"/>
      <c r="URN55" s="781"/>
      <c r="URO55" s="781"/>
      <c r="URP55" s="781"/>
      <c r="URQ55" s="781"/>
      <c r="URR55" s="781"/>
      <c r="URS55" s="781"/>
      <c r="URT55" s="781"/>
      <c r="URU55" s="781"/>
      <c r="URV55" s="781"/>
      <c r="URW55" s="781"/>
      <c r="URX55" s="781"/>
      <c r="URY55" s="781"/>
      <c r="URZ55" s="781"/>
      <c r="USA55" s="781"/>
      <c r="USB55" s="781"/>
      <c r="USC55" s="781"/>
      <c r="USD55" s="781"/>
      <c r="USE55" s="781"/>
      <c r="USF55" s="781"/>
      <c r="USG55" s="781"/>
      <c r="USH55" s="781"/>
      <c r="USI55" s="781"/>
      <c r="USJ55" s="781"/>
      <c r="USK55" s="781"/>
      <c r="USL55" s="781"/>
      <c r="USM55" s="781"/>
      <c r="USN55" s="781"/>
      <c r="USO55" s="781"/>
      <c r="USP55" s="781"/>
      <c r="USQ55" s="781"/>
      <c r="USR55" s="781"/>
      <c r="USS55" s="781"/>
      <c r="UST55" s="781"/>
      <c r="USU55" s="781"/>
      <c r="USV55" s="781"/>
      <c r="USW55" s="781"/>
      <c r="USX55" s="781"/>
      <c r="USY55" s="781"/>
      <c r="USZ55" s="781"/>
      <c r="UTA55" s="781"/>
      <c r="UTB55" s="781"/>
      <c r="UTC55" s="781"/>
      <c r="UTD55" s="781"/>
      <c r="UTE55" s="781"/>
      <c r="UTF55" s="781"/>
      <c r="UTG55" s="781"/>
      <c r="UTH55" s="781"/>
      <c r="UTI55" s="781"/>
      <c r="UTJ55" s="781"/>
      <c r="UTK55" s="781"/>
      <c r="UTL55" s="781"/>
      <c r="UTM55" s="781"/>
      <c r="UTN55" s="781"/>
      <c r="UTO55" s="781"/>
      <c r="UTP55" s="781"/>
      <c r="UTQ55" s="781"/>
      <c r="UTR55" s="781"/>
      <c r="UTS55" s="781"/>
      <c r="UTT55" s="781"/>
      <c r="UTU55" s="781"/>
      <c r="UTV55" s="781"/>
      <c r="UTW55" s="781"/>
      <c r="UTX55" s="781"/>
      <c r="UTY55" s="781"/>
      <c r="UTZ55" s="781"/>
      <c r="UUA55" s="781"/>
      <c r="UUB55" s="781"/>
      <c r="UUC55" s="781"/>
      <c r="UUD55" s="781"/>
      <c r="UUE55" s="781"/>
      <c r="UUF55" s="781"/>
      <c r="UUG55" s="781"/>
      <c r="UUH55" s="781"/>
      <c r="UUI55" s="781"/>
      <c r="UUJ55" s="781"/>
      <c r="UUK55" s="781"/>
      <c r="UUL55" s="781"/>
      <c r="UUM55" s="781"/>
      <c r="UUN55" s="781"/>
      <c r="UUO55" s="781"/>
      <c r="UUP55" s="781"/>
      <c r="UUQ55" s="781"/>
      <c r="UUR55" s="781"/>
      <c r="UUS55" s="781"/>
      <c r="UUT55" s="781"/>
      <c r="UUU55" s="781"/>
      <c r="UUV55" s="781"/>
      <c r="UUW55" s="781"/>
      <c r="UUX55" s="781"/>
      <c r="UUY55" s="781"/>
      <c r="UUZ55" s="781"/>
      <c r="UVA55" s="781"/>
      <c r="UVB55" s="781"/>
      <c r="UVC55" s="781"/>
      <c r="UVD55" s="781"/>
      <c r="UVE55" s="781"/>
      <c r="UVF55" s="781"/>
      <c r="UVG55" s="781"/>
      <c r="UVH55" s="781"/>
      <c r="UVI55" s="781"/>
      <c r="UVJ55" s="781"/>
      <c r="UVK55" s="781"/>
      <c r="UVL55" s="781"/>
      <c r="UVM55" s="781"/>
      <c r="UVN55" s="781"/>
      <c r="UVO55" s="781"/>
      <c r="UVP55" s="781"/>
      <c r="UVQ55" s="781"/>
      <c r="UVR55" s="781"/>
      <c r="UVS55" s="781"/>
      <c r="UVT55" s="781"/>
      <c r="UVU55" s="781"/>
      <c r="UVV55" s="781"/>
      <c r="UVW55" s="781"/>
      <c r="UVX55" s="781"/>
      <c r="UVY55" s="781"/>
      <c r="UVZ55" s="781"/>
      <c r="UWA55" s="781"/>
      <c r="UWB55" s="781"/>
      <c r="UWC55" s="781"/>
      <c r="UWD55" s="781"/>
      <c r="UWE55" s="781"/>
      <c r="UWF55" s="781"/>
      <c r="UWG55" s="781"/>
      <c r="UWH55" s="781"/>
      <c r="UWI55" s="781"/>
      <c r="UWJ55" s="781"/>
      <c r="UWK55" s="781"/>
      <c r="UWL55" s="781"/>
      <c r="UWM55" s="781"/>
      <c r="UWN55" s="781"/>
      <c r="UWO55" s="781"/>
      <c r="UWP55" s="781"/>
      <c r="UWQ55" s="781"/>
      <c r="UWR55" s="781"/>
      <c r="UWS55" s="781"/>
      <c r="UWT55" s="781"/>
      <c r="UWU55" s="781"/>
      <c r="UWV55" s="781"/>
      <c r="UWW55" s="781"/>
      <c r="UWX55" s="781"/>
      <c r="UWY55" s="781"/>
      <c r="UWZ55" s="781"/>
      <c r="UXA55" s="781"/>
      <c r="UXB55" s="781"/>
      <c r="UXC55" s="781"/>
      <c r="UXD55" s="781"/>
      <c r="UXE55" s="781"/>
      <c r="UXF55" s="781"/>
      <c r="UXG55" s="781"/>
      <c r="UXH55" s="781"/>
      <c r="UXI55" s="781"/>
      <c r="UXJ55" s="781"/>
      <c r="UXK55" s="781"/>
      <c r="UXL55" s="781"/>
      <c r="UXM55" s="781"/>
      <c r="UXN55" s="781"/>
      <c r="UXO55" s="781"/>
      <c r="UXP55" s="781"/>
      <c r="UXQ55" s="781"/>
      <c r="UXR55" s="781"/>
      <c r="UXS55" s="781"/>
      <c r="UXT55" s="781"/>
      <c r="UXU55" s="781"/>
      <c r="UXV55" s="781"/>
      <c r="UXW55" s="781"/>
      <c r="UXX55" s="781"/>
      <c r="UXY55" s="781"/>
      <c r="UXZ55" s="781"/>
      <c r="UYA55" s="781"/>
      <c r="UYB55" s="781"/>
      <c r="UYC55" s="781"/>
      <c r="UYD55" s="781"/>
      <c r="UYE55" s="781"/>
      <c r="UYF55" s="781"/>
      <c r="UYG55" s="781"/>
      <c r="UYH55" s="781"/>
      <c r="UYI55" s="781"/>
      <c r="UYJ55" s="781"/>
      <c r="UYK55" s="781"/>
      <c r="UYL55" s="781"/>
      <c r="UYM55" s="781"/>
      <c r="UYN55" s="781"/>
      <c r="UYO55" s="781"/>
      <c r="UYP55" s="781"/>
      <c r="UYQ55" s="781"/>
      <c r="UYR55" s="781"/>
      <c r="UYS55" s="781"/>
      <c r="UYT55" s="781"/>
      <c r="UYU55" s="781"/>
      <c r="UYV55" s="781"/>
      <c r="UYW55" s="781"/>
      <c r="UYX55" s="781"/>
      <c r="UYY55" s="781"/>
      <c r="UYZ55" s="781"/>
      <c r="UZA55" s="781"/>
      <c r="UZB55" s="781"/>
      <c r="UZC55" s="781"/>
      <c r="UZD55" s="781"/>
      <c r="UZE55" s="781"/>
      <c r="UZF55" s="781"/>
      <c r="UZG55" s="781"/>
      <c r="UZH55" s="781"/>
      <c r="UZI55" s="781"/>
      <c r="UZJ55" s="781"/>
      <c r="UZK55" s="781"/>
      <c r="UZL55" s="781"/>
      <c r="UZM55" s="781"/>
      <c r="UZN55" s="781"/>
      <c r="UZO55" s="781"/>
      <c r="UZP55" s="781"/>
      <c r="UZQ55" s="781"/>
      <c r="UZR55" s="781"/>
      <c r="UZS55" s="781"/>
      <c r="UZT55" s="781"/>
      <c r="UZU55" s="781"/>
      <c r="UZV55" s="781"/>
      <c r="UZW55" s="781"/>
      <c r="UZX55" s="781"/>
      <c r="UZY55" s="781"/>
      <c r="UZZ55" s="781"/>
      <c r="VAA55" s="781"/>
      <c r="VAB55" s="781"/>
      <c r="VAC55" s="781"/>
      <c r="VAD55" s="781"/>
      <c r="VAE55" s="781"/>
      <c r="VAF55" s="781"/>
      <c r="VAG55" s="781"/>
      <c r="VAH55" s="781"/>
      <c r="VAI55" s="781"/>
      <c r="VAJ55" s="781"/>
      <c r="VAK55" s="781"/>
      <c r="VAL55" s="781"/>
      <c r="VAM55" s="781"/>
      <c r="VAN55" s="781"/>
      <c r="VAO55" s="781"/>
      <c r="VAP55" s="781"/>
      <c r="VAQ55" s="781"/>
      <c r="VAR55" s="781"/>
      <c r="VAS55" s="781"/>
      <c r="VAT55" s="781"/>
      <c r="VAU55" s="781"/>
      <c r="VAV55" s="781"/>
      <c r="VAW55" s="781"/>
      <c r="VAX55" s="781"/>
      <c r="VAY55" s="781"/>
      <c r="VAZ55" s="781"/>
      <c r="VBA55" s="781"/>
      <c r="VBB55" s="781"/>
      <c r="VBC55" s="781"/>
      <c r="VBD55" s="781"/>
      <c r="VBE55" s="781"/>
      <c r="VBF55" s="781"/>
      <c r="VBG55" s="781"/>
      <c r="VBH55" s="781"/>
      <c r="VBI55" s="781"/>
      <c r="VBJ55" s="781"/>
      <c r="VBK55" s="781"/>
      <c r="VBL55" s="781"/>
      <c r="VBM55" s="781"/>
      <c r="VBN55" s="781"/>
      <c r="VBO55" s="781"/>
      <c r="VBP55" s="781"/>
      <c r="VBQ55" s="781"/>
      <c r="VBR55" s="781"/>
      <c r="VBS55" s="781"/>
      <c r="VBT55" s="781"/>
      <c r="VBU55" s="781"/>
      <c r="VBV55" s="781"/>
      <c r="VBW55" s="781"/>
      <c r="VBX55" s="781"/>
      <c r="VBY55" s="781"/>
      <c r="VBZ55" s="781"/>
      <c r="VCA55" s="781"/>
      <c r="VCB55" s="781"/>
      <c r="VCC55" s="781"/>
      <c r="VCD55" s="781"/>
      <c r="VCE55" s="781"/>
      <c r="VCF55" s="781"/>
      <c r="VCG55" s="781"/>
      <c r="VCH55" s="781"/>
      <c r="VCI55" s="781"/>
      <c r="VCJ55" s="781"/>
      <c r="VCK55" s="781"/>
      <c r="VCL55" s="781"/>
      <c r="VCM55" s="781"/>
      <c r="VCN55" s="781"/>
      <c r="VCO55" s="781"/>
      <c r="VCP55" s="781"/>
      <c r="VCQ55" s="781"/>
      <c r="VCR55" s="781"/>
      <c r="VCS55" s="781"/>
      <c r="VCT55" s="781"/>
      <c r="VCU55" s="781"/>
      <c r="VCV55" s="781"/>
      <c r="VCW55" s="781"/>
      <c r="VCX55" s="781"/>
      <c r="VCY55" s="781"/>
      <c r="VCZ55" s="781"/>
      <c r="VDA55" s="781"/>
      <c r="VDB55" s="781"/>
      <c r="VDC55" s="781"/>
      <c r="VDD55" s="781"/>
      <c r="VDE55" s="781"/>
      <c r="VDF55" s="781"/>
      <c r="VDG55" s="781"/>
      <c r="VDH55" s="781"/>
      <c r="VDI55" s="781"/>
      <c r="VDJ55" s="781"/>
      <c r="VDK55" s="781"/>
      <c r="VDL55" s="781"/>
      <c r="VDM55" s="781"/>
      <c r="VDN55" s="781"/>
      <c r="VDO55" s="781"/>
      <c r="VDP55" s="781"/>
      <c r="VDQ55" s="781"/>
      <c r="VDR55" s="781"/>
      <c r="VDS55" s="781"/>
      <c r="VDT55" s="781"/>
      <c r="VDU55" s="781"/>
      <c r="VDV55" s="781"/>
      <c r="VDW55" s="781"/>
      <c r="VDX55" s="781"/>
      <c r="VDY55" s="781"/>
      <c r="VDZ55" s="781"/>
      <c r="VEA55" s="781"/>
      <c r="VEB55" s="781"/>
      <c r="VEC55" s="781"/>
      <c r="VED55" s="781"/>
      <c r="VEE55" s="781"/>
      <c r="VEF55" s="781"/>
      <c r="VEG55" s="781"/>
      <c r="VEH55" s="781"/>
      <c r="VEI55" s="781"/>
      <c r="VEJ55" s="781"/>
      <c r="VEK55" s="781"/>
      <c r="VEL55" s="781"/>
      <c r="VEM55" s="781"/>
      <c r="VEN55" s="781"/>
      <c r="VEO55" s="781"/>
      <c r="VEP55" s="781"/>
      <c r="VEQ55" s="781"/>
      <c r="VER55" s="781"/>
      <c r="VES55" s="781"/>
      <c r="VET55" s="781"/>
      <c r="VEU55" s="781"/>
      <c r="VEV55" s="781"/>
      <c r="VEW55" s="781"/>
      <c r="VEX55" s="781"/>
      <c r="VEY55" s="781"/>
      <c r="VEZ55" s="781"/>
      <c r="VFA55" s="781"/>
      <c r="VFB55" s="781"/>
      <c r="VFC55" s="781"/>
      <c r="VFD55" s="781"/>
      <c r="VFE55" s="781"/>
      <c r="VFF55" s="781"/>
      <c r="VFG55" s="781"/>
      <c r="VFH55" s="781"/>
      <c r="VFI55" s="781"/>
      <c r="VFJ55" s="781"/>
      <c r="VFK55" s="781"/>
      <c r="VFL55" s="781"/>
      <c r="VFM55" s="781"/>
      <c r="VFN55" s="781"/>
      <c r="VFO55" s="781"/>
      <c r="VFP55" s="781"/>
      <c r="VFQ55" s="781"/>
      <c r="VFR55" s="781"/>
      <c r="VFS55" s="781"/>
      <c r="VFT55" s="781"/>
      <c r="VFU55" s="781"/>
      <c r="VFV55" s="781"/>
      <c r="VFW55" s="781"/>
      <c r="VFX55" s="781"/>
      <c r="VFY55" s="781"/>
      <c r="VFZ55" s="781"/>
      <c r="VGA55" s="781"/>
      <c r="VGB55" s="781"/>
      <c r="VGC55" s="781"/>
      <c r="VGD55" s="781"/>
      <c r="VGE55" s="781"/>
      <c r="VGF55" s="781"/>
      <c r="VGG55" s="781"/>
      <c r="VGH55" s="781"/>
      <c r="VGI55" s="781"/>
      <c r="VGJ55" s="781"/>
      <c r="VGK55" s="781"/>
      <c r="VGL55" s="781"/>
      <c r="VGM55" s="781"/>
      <c r="VGN55" s="781"/>
      <c r="VGO55" s="781"/>
      <c r="VGP55" s="781"/>
      <c r="VGQ55" s="781"/>
      <c r="VGR55" s="781"/>
      <c r="VGS55" s="781"/>
      <c r="VGT55" s="781"/>
      <c r="VGU55" s="781"/>
      <c r="VGV55" s="781"/>
      <c r="VGW55" s="781"/>
      <c r="VGX55" s="781"/>
      <c r="VGY55" s="781"/>
      <c r="VGZ55" s="781"/>
      <c r="VHA55" s="781"/>
      <c r="VHB55" s="781"/>
      <c r="VHC55" s="781"/>
      <c r="VHD55" s="781"/>
      <c r="VHE55" s="781"/>
      <c r="VHF55" s="781"/>
      <c r="VHG55" s="781"/>
      <c r="VHH55" s="781"/>
      <c r="VHI55" s="781"/>
      <c r="VHJ55" s="781"/>
      <c r="VHK55" s="781"/>
      <c r="VHL55" s="781"/>
      <c r="VHM55" s="781"/>
      <c r="VHN55" s="781"/>
      <c r="VHO55" s="781"/>
      <c r="VHP55" s="781"/>
      <c r="VHQ55" s="781"/>
      <c r="VHR55" s="781"/>
      <c r="VHS55" s="781"/>
      <c r="VHT55" s="781"/>
      <c r="VHU55" s="781"/>
      <c r="VHV55" s="781"/>
      <c r="VHW55" s="781"/>
      <c r="VHX55" s="781"/>
      <c r="VHY55" s="781"/>
      <c r="VHZ55" s="781"/>
      <c r="VIA55" s="781"/>
      <c r="VIB55" s="781"/>
      <c r="VIC55" s="781"/>
      <c r="VID55" s="781"/>
      <c r="VIE55" s="781"/>
      <c r="VIF55" s="781"/>
      <c r="VIG55" s="781"/>
      <c r="VIH55" s="781"/>
      <c r="VII55" s="781"/>
      <c r="VIJ55" s="781"/>
      <c r="VIK55" s="781"/>
      <c r="VIL55" s="781"/>
      <c r="VIM55" s="781"/>
      <c r="VIN55" s="781"/>
      <c r="VIO55" s="781"/>
      <c r="VIP55" s="781"/>
      <c r="VIQ55" s="781"/>
      <c r="VIR55" s="781"/>
      <c r="VIS55" s="781"/>
      <c r="VIT55" s="781"/>
      <c r="VIU55" s="781"/>
      <c r="VIV55" s="781"/>
      <c r="VIW55" s="781"/>
      <c r="VIX55" s="781"/>
      <c r="VIY55" s="781"/>
      <c r="VIZ55" s="781"/>
      <c r="VJA55" s="781"/>
      <c r="VJB55" s="781"/>
      <c r="VJC55" s="781"/>
      <c r="VJD55" s="781"/>
      <c r="VJE55" s="781"/>
      <c r="VJF55" s="781"/>
      <c r="VJG55" s="781"/>
      <c r="VJH55" s="781"/>
      <c r="VJI55" s="781"/>
      <c r="VJJ55" s="781"/>
      <c r="VJK55" s="781"/>
      <c r="VJL55" s="781"/>
      <c r="VJM55" s="781"/>
      <c r="VJN55" s="781"/>
      <c r="VJO55" s="781"/>
      <c r="VJP55" s="781"/>
      <c r="VJQ55" s="781"/>
      <c r="VJR55" s="781"/>
      <c r="VJS55" s="781"/>
      <c r="VJT55" s="781"/>
      <c r="VJU55" s="781"/>
      <c r="VJV55" s="781"/>
      <c r="VJW55" s="781"/>
      <c r="VJX55" s="781"/>
      <c r="VJY55" s="781"/>
      <c r="VJZ55" s="781"/>
      <c r="VKA55" s="781"/>
      <c r="VKB55" s="781"/>
      <c r="VKC55" s="781"/>
      <c r="VKD55" s="781"/>
      <c r="VKE55" s="781"/>
      <c r="VKF55" s="781"/>
      <c r="VKG55" s="781"/>
      <c r="VKH55" s="781"/>
      <c r="VKI55" s="781"/>
      <c r="VKJ55" s="781"/>
      <c r="VKK55" s="781"/>
      <c r="VKL55" s="781"/>
      <c r="VKM55" s="781"/>
      <c r="VKN55" s="781"/>
      <c r="VKO55" s="781"/>
      <c r="VKP55" s="781"/>
      <c r="VKQ55" s="781"/>
      <c r="VKR55" s="781"/>
      <c r="VKS55" s="781"/>
      <c r="VKT55" s="781"/>
      <c r="VKU55" s="781"/>
      <c r="VKV55" s="781"/>
      <c r="VKW55" s="781"/>
      <c r="VKX55" s="781"/>
      <c r="VKY55" s="781"/>
      <c r="VKZ55" s="781"/>
      <c r="VLA55" s="781"/>
      <c r="VLB55" s="781"/>
      <c r="VLC55" s="781"/>
      <c r="VLD55" s="781"/>
      <c r="VLE55" s="781"/>
      <c r="VLF55" s="781"/>
      <c r="VLG55" s="781"/>
      <c r="VLH55" s="781"/>
      <c r="VLI55" s="781"/>
      <c r="VLJ55" s="781"/>
      <c r="VLK55" s="781"/>
      <c r="VLL55" s="781"/>
      <c r="VLM55" s="781"/>
      <c r="VLN55" s="781"/>
      <c r="VLO55" s="781"/>
      <c r="VLP55" s="781"/>
      <c r="VLQ55" s="781"/>
      <c r="VLR55" s="781"/>
      <c r="VLS55" s="781"/>
      <c r="VLT55" s="781"/>
      <c r="VLU55" s="781"/>
      <c r="VLV55" s="781"/>
      <c r="VLW55" s="781"/>
      <c r="VLX55" s="781"/>
      <c r="VLY55" s="781"/>
      <c r="VLZ55" s="781"/>
      <c r="VMA55" s="781"/>
      <c r="VMB55" s="781"/>
      <c r="VMC55" s="781"/>
      <c r="VMD55" s="781"/>
      <c r="VME55" s="781"/>
      <c r="VMF55" s="781"/>
      <c r="VMG55" s="781"/>
      <c r="VMH55" s="781"/>
      <c r="VMI55" s="781"/>
      <c r="VMJ55" s="781"/>
      <c r="VMK55" s="781"/>
      <c r="VML55" s="781"/>
      <c r="VMM55" s="781"/>
      <c r="VMN55" s="781"/>
      <c r="VMO55" s="781"/>
      <c r="VMP55" s="781"/>
      <c r="VMQ55" s="781"/>
      <c r="VMR55" s="781"/>
      <c r="VMS55" s="781"/>
      <c r="VMT55" s="781"/>
      <c r="VMU55" s="781"/>
      <c r="VMV55" s="781"/>
      <c r="VMW55" s="781"/>
      <c r="VMX55" s="781"/>
      <c r="VMY55" s="781"/>
      <c r="VMZ55" s="781"/>
      <c r="VNA55" s="781"/>
      <c r="VNB55" s="781"/>
      <c r="VNC55" s="781"/>
      <c r="VND55" s="781"/>
      <c r="VNE55" s="781"/>
      <c r="VNF55" s="781"/>
      <c r="VNG55" s="781"/>
      <c r="VNH55" s="781"/>
      <c r="VNI55" s="781"/>
      <c r="VNJ55" s="781"/>
      <c r="VNK55" s="781"/>
      <c r="VNL55" s="781"/>
      <c r="VNM55" s="781"/>
      <c r="VNN55" s="781"/>
      <c r="VNO55" s="781"/>
      <c r="VNP55" s="781"/>
      <c r="VNQ55" s="781"/>
      <c r="VNR55" s="781"/>
      <c r="VNS55" s="781"/>
      <c r="VNT55" s="781"/>
      <c r="VNU55" s="781"/>
      <c r="VNV55" s="781"/>
      <c r="VNW55" s="781"/>
      <c r="VNX55" s="781"/>
      <c r="VNY55" s="781"/>
      <c r="VNZ55" s="781"/>
      <c r="VOA55" s="781"/>
      <c r="VOB55" s="781"/>
      <c r="VOC55" s="781"/>
      <c r="VOD55" s="781"/>
      <c r="VOE55" s="781"/>
      <c r="VOF55" s="781"/>
      <c r="VOG55" s="781"/>
      <c r="VOH55" s="781"/>
      <c r="VOI55" s="781"/>
      <c r="VOJ55" s="781"/>
      <c r="VOK55" s="781"/>
      <c r="VOL55" s="781"/>
      <c r="VOM55" s="781"/>
      <c r="VON55" s="781"/>
      <c r="VOO55" s="781"/>
      <c r="VOP55" s="781"/>
      <c r="VOQ55" s="781"/>
      <c r="VOR55" s="781"/>
      <c r="VOS55" s="781"/>
      <c r="VOT55" s="781"/>
      <c r="VOU55" s="781"/>
      <c r="VOV55" s="781"/>
      <c r="VOW55" s="781"/>
      <c r="VOX55" s="781"/>
      <c r="VOY55" s="781"/>
      <c r="VOZ55" s="781"/>
      <c r="VPA55" s="781"/>
      <c r="VPB55" s="781"/>
      <c r="VPC55" s="781"/>
      <c r="VPD55" s="781"/>
      <c r="VPE55" s="781"/>
      <c r="VPF55" s="781"/>
      <c r="VPG55" s="781"/>
      <c r="VPH55" s="781"/>
      <c r="VPI55" s="781"/>
      <c r="VPJ55" s="781"/>
      <c r="VPK55" s="781"/>
      <c r="VPL55" s="781"/>
      <c r="VPM55" s="781"/>
      <c r="VPN55" s="781"/>
      <c r="VPO55" s="781"/>
      <c r="VPP55" s="781"/>
      <c r="VPQ55" s="781"/>
      <c r="VPR55" s="781"/>
      <c r="VPS55" s="781"/>
      <c r="VPT55" s="781"/>
      <c r="VPU55" s="781"/>
      <c r="VPV55" s="781"/>
      <c r="VPW55" s="781"/>
      <c r="VPX55" s="781"/>
      <c r="VPY55" s="781"/>
      <c r="VPZ55" s="781"/>
      <c r="VQA55" s="781"/>
      <c r="VQB55" s="781"/>
      <c r="VQC55" s="781"/>
      <c r="VQD55" s="781"/>
      <c r="VQE55" s="781"/>
      <c r="VQF55" s="781"/>
      <c r="VQG55" s="781"/>
      <c r="VQH55" s="781"/>
      <c r="VQI55" s="781"/>
      <c r="VQJ55" s="781"/>
      <c r="VQK55" s="781"/>
      <c r="VQL55" s="781"/>
      <c r="VQM55" s="781"/>
      <c r="VQN55" s="781"/>
      <c r="VQO55" s="781"/>
      <c r="VQP55" s="781"/>
      <c r="VQQ55" s="781"/>
      <c r="VQR55" s="781"/>
      <c r="VQS55" s="781"/>
      <c r="VQT55" s="781"/>
      <c r="VQU55" s="781"/>
      <c r="VQV55" s="781"/>
      <c r="VQW55" s="781"/>
      <c r="VQX55" s="781"/>
      <c r="VQY55" s="781"/>
      <c r="VQZ55" s="781"/>
      <c r="VRA55" s="781"/>
      <c r="VRB55" s="781"/>
      <c r="VRC55" s="781"/>
      <c r="VRD55" s="781"/>
      <c r="VRE55" s="781"/>
      <c r="VRF55" s="781"/>
      <c r="VRG55" s="781"/>
      <c r="VRH55" s="781"/>
      <c r="VRI55" s="781"/>
      <c r="VRJ55" s="781"/>
      <c r="VRK55" s="781"/>
      <c r="VRL55" s="781"/>
      <c r="VRM55" s="781"/>
      <c r="VRN55" s="781"/>
      <c r="VRO55" s="781"/>
      <c r="VRP55" s="781"/>
      <c r="VRQ55" s="781"/>
      <c r="VRR55" s="781"/>
      <c r="VRS55" s="781"/>
      <c r="VRT55" s="781"/>
      <c r="VRU55" s="781"/>
      <c r="VRV55" s="781"/>
      <c r="VRW55" s="781"/>
      <c r="VRX55" s="781"/>
      <c r="VRY55" s="781"/>
      <c r="VRZ55" s="781"/>
      <c r="VSA55" s="781"/>
      <c r="VSB55" s="781"/>
      <c r="VSC55" s="781"/>
      <c r="VSD55" s="781"/>
      <c r="VSE55" s="781"/>
      <c r="VSF55" s="781"/>
      <c r="VSG55" s="781"/>
      <c r="VSH55" s="781"/>
      <c r="VSI55" s="781"/>
      <c r="VSJ55" s="781"/>
      <c r="VSK55" s="781"/>
      <c r="VSL55" s="781"/>
      <c r="VSM55" s="781"/>
      <c r="VSN55" s="781"/>
      <c r="VSO55" s="781"/>
      <c r="VSP55" s="781"/>
      <c r="VSQ55" s="781"/>
      <c r="VSR55" s="781"/>
      <c r="VSS55" s="781"/>
      <c r="VST55" s="781"/>
      <c r="VSU55" s="781"/>
      <c r="VSV55" s="781"/>
      <c r="VSW55" s="781"/>
      <c r="VSX55" s="781"/>
      <c r="VSY55" s="781"/>
      <c r="VSZ55" s="781"/>
      <c r="VTA55" s="781"/>
      <c r="VTB55" s="781"/>
      <c r="VTC55" s="781"/>
      <c r="VTD55" s="781"/>
      <c r="VTE55" s="781"/>
      <c r="VTF55" s="781"/>
      <c r="VTG55" s="781"/>
      <c r="VTH55" s="781"/>
      <c r="VTI55" s="781"/>
      <c r="VTJ55" s="781"/>
      <c r="VTK55" s="781"/>
      <c r="VTL55" s="781"/>
      <c r="VTM55" s="781"/>
      <c r="VTN55" s="781"/>
      <c r="VTO55" s="781"/>
      <c r="VTP55" s="781"/>
      <c r="VTQ55" s="781"/>
      <c r="VTR55" s="781"/>
      <c r="VTS55" s="781"/>
      <c r="VTT55" s="781"/>
      <c r="VTU55" s="781"/>
      <c r="VTV55" s="781"/>
      <c r="VTW55" s="781"/>
      <c r="VTX55" s="781"/>
      <c r="VTY55" s="781"/>
      <c r="VTZ55" s="781"/>
      <c r="VUA55" s="781"/>
      <c r="VUB55" s="781"/>
      <c r="VUC55" s="781"/>
      <c r="VUD55" s="781"/>
      <c r="VUE55" s="781"/>
      <c r="VUF55" s="781"/>
      <c r="VUG55" s="781"/>
      <c r="VUH55" s="781"/>
      <c r="VUI55" s="781"/>
      <c r="VUJ55" s="781"/>
      <c r="VUK55" s="781"/>
      <c r="VUL55" s="781"/>
      <c r="VUM55" s="781"/>
      <c r="VUN55" s="781"/>
      <c r="VUO55" s="781"/>
      <c r="VUP55" s="781"/>
      <c r="VUQ55" s="781"/>
      <c r="VUR55" s="781"/>
      <c r="VUS55" s="781"/>
      <c r="VUT55" s="781"/>
      <c r="VUU55" s="781"/>
      <c r="VUV55" s="781"/>
      <c r="VUW55" s="781"/>
      <c r="VUX55" s="781"/>
      <c r="VUY55" s="781"/>
      <c r="VUZ55" s="781"/>
      <c r="VVA55" s="781"/>
      <c r="VVB55" s="781"/>
      <c r="VVC55" s="781"/>
      <c r="VVD55" s="781"/>
      <c r="VVE55" s="781"/>
      <c r="VVF55" s="781"/>
      <c r="VVG55" s="781"/>
      <c r="VVH55" s="781"/>
      <c r="VVI55" s="781"/>
      <c r="VVJ55" s="781"/>
      <c r="VVK55" s="781"/>
      <c r="VVL55" s="781"/>
      <c r="VVM55" s="781"/>
      <c r="VVN55" s="781"/>
      <c r="VVO55" s="781"/>
      <c r="VVP55" s="781"/>
      <c r="VVQ55" s="781"/>
      <c r="VVR55" s="781"/>
      <c r="VVS55" s="781"/>
      <c r="VVT55" s="781"/>
      <c r="VVU55" s="781"/>
      <c r="VVV55" s="781"/>
      <c r="VVW55" s="781"/>
      <c r="VVX55" s="781"/>
      <c r="VVY55" s="781"/>
      <c r="VVZ55" s="781"/>
      <c r="VWA55" s="781"/>
      <c r="VWB55" s="781"/>
      <c r="VWC55" s="781"/>
      <c r="VWD55" s="781"/>
      <c r="VWE55" s="781"/>
      <c r="VWF55" s="781"/>
      <c r="VWG55" s="781"/>
      <c r="VWH55" s="781"/>
      <c r="VWI55" s="781"/>
      <c r="VWJ55" s="781"/>
      <c r="VWK55" s="781"/>
      <c r="VWL55" s="781"/>
      <c r="VWM55" s="781"/>
      <c r="VWN55" s="781"/>
      <c r="VWO55" s="781"/>
      <c r="VWP55" s="781"/>
      <c r="VWQ55" s="781"/>
      <c r="VWR55" s="781"/>
      <c r="VWS55" s="781"/>
      <c r="VWT55" s="781"/>
      <c r="VWU55" s="781"/>
      <c r="VWV55" s="781"/>
      <c r="VWW55" s="781"/>
      <c r="VWX55" s="781"/>
      <c r="VWY55" s="781"/>
      <c r="VWZ55" s="781"/>
      <c r="VXA55" s="781"/>
      <c r="VXB55" s="781"/>
      <c r="VXC55" s="781"/>
      <c r="VXD55" s="781"/>
      <c r="VXE55" s="781"/>
      <c r="VXF55" s="781"/>
      <c r="VXG55" s="781"/>
      <c r="VXH55" s="781"/>
      <c r="VXI55" s="781"/>
      <c r="VXJ55" s="781"/>
      <c r="VXK55" s="781"/>
      <c r="VXL55" s="781"/>
      <c r="VXM55" s="781"/>
      <c r="VXN55" s="781"/>
      <c r="VXO55" s="781"/>
      <c r="VXP55" s="781"/>
      <c r="VXQ55" s="781"/>
      <c r="VXR55" s="781"/>
      <c r="VXS55" s="781"/>
      <c r="VXT55" s="781"/>
      <c r="VXU55" s="781"/>
      <c r="VXV55" s="781"/>
      <c r="VXW55" s="781"/>
      <c r="VXX55" s="781"/>
      <c r="VXY55" s="781"/>
      <c r="VXZ55" s="781"/>
      <c r="VYA55" s="781"/>
      <c r="VYB55" s="781"/>
      <c r="VYC55" s="781"/>
      <c r="VYD55" s="781"/>
      <c r="VYE55" s="781"/>
      <c r="VYF55" s="781"/>
      <c r="VYG55" s="781"/>
      <c r="VYH55" s="781"/>
      <c r="VYI55" s="781"/>
      <c r="VYJ55" s="781"/>
      <c r="VYK55" s="781"/>
      <c r="VYL55" s="781"/>
      <c r="VYM55" s="781"/>
      <c r="VYN55" s="781"/>
      <c r="VYO55" s="781"/>
      <c r="VYP55" s="781"/>
      <c r="VYQ55" s="781"/>
      <c r="VYR55" s="781"/>
      <c r="VYS55" s="781"/>
      <c r="VYT55" s="781"/>
      <c r="VYU55" s="781"/>
      <c r="VYV55" s="781"/>
      <c r="VYW55" s="781"/>
      <c r="VYX55" s="781"/>
      <c r="VYY55" s="781"/>
      <c r="VYZ55" s="781"/>
      <c r="VZA55" s="781"/>
      <c r="VZB55" s="781"/>
      <c r="VZC55" s="781"/>
      <c r="VZD55" s="781"/>
      <c r="VZE55" s="781"/>
      <c r="VZF55" s="781"/>
      <c r="VZG55" s="781"/>
      <c r="VZH55" s="781"/>
      <c r="VZI55" s="781"/>
      <c r="VZJ55" s="781"/>
      <c r="VZK55" s="781"/>
      <c r="VZL55" s="781"/>
      <c r="VZM55" s="781"/>
      <c r="VZN55" s="781"/>
      <c r="VZO55" s="781"/>
      <c r="VZP55" s="781"/>
      <c r="VZQ55" s="781"/>
      <c r="VZR55" s="781"/>
      <c r="VZS55" s="781"/>
      <c r="VZT55" s="781"/>
      <c r="VZU55" s="781"/>
      <c r="VZV55" s="781"/>
      <c r="VZW55" s="781"/>
      <c r="VZX55" s="781"/>
      <c r="VZY55" s="781"/>
      <c r="VZZ55" s="781"/>
      <c r="WAA55" s="781"/>
      <c r="WAB55" s="781"/>
      <c r="WAC55" s="781"/>
      <c r="WAD55" s="781"/>
      <c r="WAE55" s="781"/>
      <c r="WAF55" s="781"/>
      <c r="WAG55" s="781"/>
      <c r="WAH55" s="781"/>
      <c r="WAI55" s="781"/>
      <c r="WAJ55" s="781"/>
      <c r="WAK55" s="781"/>
      <c r="WAL55" s="781"/>
      <c r="WAM55" s="781"/>
      <c r="WAN55" s="781"/>
      <c r="WAO55" s="781"/>
      <c r="WAP55" s="781"/>
      <c r="WAQ55" s="781"/>
      <c r="WAR55" s="781"/>
      <c r="WAS55" s="781"/>
      <c r="WAT55" s="781"/>
      <c r="WAU55" s="781"/>
      <c r="WAV55" s="781"/>
      <c r="WAW55" s="781"/>
      <c r="WAX55" s="781"/>
      <c r="WAY55" s="781"/>
      <c r="WAZ55" s="781"/>
      <c r="WBA55" s="781"/>
      <c r="WBB55" s="781"/>
      <c r="WBC55" s="781"/>
      <c r="WBD55" s="781"/>
      <c r="WBE55" s="781"/>
      <c r="WBF55" s="781"/>
      <c r="WBG55" s="781"/>
      <c r="WBH55" s="781"/>
      <c r="WBI55" s="781"/>
      <c r="WBJ55" s="781"/>
      <c r="WBK55" s="781"/>
      <c r="WBL55" s="781"/>
      <c r="WBM55" s="781"/>
      <c r="WBN55" s="781"/>
      <c r="WBO55" s="781"/>
      <c r="WBP55" s="781"/>
      <c r="WBQ55" s="781"/>
      <c r="WBR55" s="781"/>
      <c r="WBS55" s="781"/>
      <c r="WBT55" s="781"/>
      <c r="WBU55" s="781"/>
      <c r="WBV55" s="781"/>
      <c r="WBW55" s="781"/>
      <c r="WBX55" s="781"/>
      <c r="WBY55" s="781"/>
      <c r="WBZ55" s="781"/>
      <c r="WCA55" s="781"/>
      <c r="WCB55" s="781"/>
      <c r="WCC55" s="781"/>
      <c r="WCD55" s="781"/>
      <c r="WCE55" s="781"/>
      <c r="WCF55" s="781"/>
      <c r="WCG55" s="781"/>
      <c r="WCH55" s="781"/>
      <c r="WCI55" s="781"/>
      <c r="WCJ55" s="781"/>
      <c r="WCK55" s="781"/>
      <c r="WCL55" s="781"/>
      <c r="WCM55" s="781"/>
      <c r="WCN55" s="781"/>
      <c r="WCO55" s="781"/>
      <c r="WCP55" s="781"/>
      <c r="WCQ55" s="781"/>
      <c r="WCR55" s="781"/>
      <c r="WCS55" s="781"/>
      <c r="WCT55" s="781"/>
      <c r="WCU55" s="781"/>
      <c r="WCV55" s="781"/>
      <c r="WCW55" s="781"/>
      <c r="WCX55" s="781"/>
      <c r="WCY55" s="781"/>
      <c r="WCZ55" s="781"/>
      <c r="WDA55" s="781"/>
      <c r="WDB55" s="781"/>
      <c r="WDC55" s="781"/>
      <c r="WDD55" s="781"/>
      <c r="WDE55" s="781"/>
      <c r="WDF55" s="781"/>
      <c r="WDG55" s="781"/>
      <c r="WDH55" s="781"/>
      <c r="WDI55" s="781"/>
      <c r="WDJ55" s="781"/>
      <c r="WDK55" s="781"/>
      <c r="WDL55" s="781"/>
      <c r="WDM55" s="781"/>
      <c r="WDN55" s="781"/>
      <c r="WDO55" s="781"/>
      <c r="WDP55" s="781"/>
      <c r="WDQ55" s="781"/>
      <c r="WDR55" s="781"/>
      <c r="WDS55" s="781"/>
      <c r="WDT55" s="781"/>
      <c r="WDU55" s="781"/>
      <c r="WDV55" s="781"/>
      <c r="WDW55" s="781"/>
      <c r="WDX55" s="781"/>
      <c r="WDY55" s="781"/>
      <c r="WDZ55" s="781"/>
      <c r="WEA55" s="781"/>
      <c r="WEB55" s="781"/>
      <c r="WEC55" s="781"/>
      <c r="WED55" s="781"/>
      <c r="WEE55" s="781"/>
      <c r="WEF55" s="781"/>
      <c r="WEG55" s="781"/>
      <c r="WEH55" s="781"/>
      <c r="WEI55" s="781"/>
      <c r="WEJ55" s="781"/>
      <c r="WEK55" s="781"/>
      <c r="WEL55" s="781"/>
      <c r="WEM55" s="781"/>
      <c r="WEN55" s="781"/>
      <c r="WEO55" s="781"/>
      <c r="WEP55" s="781"/>
      <c r="WEQ55" s="781"/>
      <c r="WER55" s="781"/>
      <c r="WES55" s="781"/>
      <c r="WET55" s="781"/>
      <c r="WEU55" s="781"/>
      <c r="WEV55" s="781"/>
      <c r="WEW55" s="781"/>
      <c r="WEX55" s="781"/>
      <c r="WEY55" s="781"/>
      <c r="WEZ55" s="781"/>
      <c r="WFA55" s="781"/>
      <c r="WFB55" s="781"/>
      <c r="WFC55" s="781"/>
      <c r="WFD55" s="781"/>
      <c r="WFE55" s="781"/>
      <c r="WFF55" s="781"/>
      <c r="WFG55" s="781"/>
      <c r="WFH55" s="781"/>
      <c r="WFI55" s="781"/>
      <c r="WFJ55" s="781"/>
      <c r="WFK55" s="781"/>
      <c r="WFL55" s="781"/>
      <c r="WFM55" s="781"/>
      <c r="WFN55" s="781"/>
      <c r="WFO55" s="781"/>
      <c r="WFP55" s="781"/>
      <c r="WFQ55" s="781"/>
      <c r="WFR55" s="781"/>
      <c r="WFS55" s="781"/>
      <c r="WFT55" s="781"/>
      <c r="WFU55" s="781"/>
      <c r="WFV55" s="781"/>
      <c r="WFW55" s="781"/>
      <c r="WFX55" s="781"/>
      <c r="WFY55" s="781"/>
      <c r="WFZ55" s="781"/>
      <c r="WGA55" s="781"/>
      <c r="WGB55" s="781"/>
      <c r="WGC55" s="781"/>
      <c r="WGD55" s="781"/>
      <c r="WGE55" s="781"/>
      <c r="WGF55" s="781"/>
      <c r="WGG55" s="781"/>
      <c r="WGH55" s="781"/>
      <c r="WGI55" s="781"/>
      <c r="WGJ55" s="781"/>
      <c r="WGK55" s="781"/>
      <c r="WGL55" s="781"/>
      <c r="WGM55" s="781"/>
      <c r="WGN55" s="781"/>
      <c r="WGO55" s="781"/>
      <c r="WGP55" s="781"/>
      <c r="WGQ55" s="781"/>
      <c r="WGR55" s="781"/>
      <c r="WGS55" s="781"/>
      <c r="WGT55" s="781"/>
      <c r="WGU55" s="781"/>
      <c r="WGV55" s="781"/>
      <c r="WGW55" s="781"/>
      <c r="WGX55" s="781"/>
      <c r="WGY55" s="781"/>
      <c r="WGZ55" s="781"/>
      <c r="WHA55" s="781"/>
      <c r="WHB55" s="781"/>
      <c r="WHC55" s="781"/>
      <c r="WHD55" s="781"/>
      <c r="WHE55" s="781"/>
      <c r="WHF55" s="781"/>
      <c r="WHG55" s="781"/>
      <c r="WHH55" s="781"/>
      <c r="WHI55" s="781"/>
      <c r="WHJ55" s="781"/>
      <c r="WHK55" s="781"/>
      <c r="WHL55" s="781"/>
      <c r="WHM55" s="781"/>
      <c r="WHN55" s="781"/>
      <c r="WHO55" s="781"/>
      <c r="WHP55" s="781"/>
      <c r="WHQ55" s="781"/>
      <c r="WHR55" s="781"/>
      <c r="WHS55" s="781"/>
      <c r="WHT55" s="781"/>
      <c r="WHU55" s="781"/>
      <c r="WHV55" s="781"/>
      <c r="WHW55" s="781"/>
      <c r="WHX55" s="781"/>
      <c r="WHY55" s="781"/>
      <c r="WHZ55" s="781"/>
      <c r="WIA55" s="781"/>
      <c r="WIB55" s="781"/>
      <c r="WIC55" s="781"/>
      <c r="WID55" s="781"/>
      <c r="WIE55" s="781"/>
      <c r="WIF55" s="781"/>
      <c r="WIG55" s="781"/>
      <c r="WIH55" s="781"/>
      <c r="WII55" s="781"/>
      <c r="WIJ55" s="781"/>
      <c r="WIK55" s="781"/>
      <c r="WIL55" s="781"/>
      <c r="WIM55" s="781"/>
      <c r="WIN55" s="781"/>
      <c r="WIO55" s="781"/>
      <c r="WIP55" s="781"/>
      <c r="WIQ55" s="781"/>
      <c r="WIR55" s="781"/>
      <c r="WIS55" s="781"/>
      <c r="WIT55" s="781"/>
      <c r="WIU55" s="781"/>
      <c r="WIV55" s="781"/>
      <c r="WIW55" s="781"/>
      <c r="WIX55" s="781"/>
      <c r="WIY55" s="781"/>
      <c r="WIZ55" s="781"/>
      <c r="WJA55" s="781"/>
      <c r="WJB55" s="781"/>
      <c r="WJC55" s="781"/>
      <c r="WJD55" s="781"/>
      <c r="WJE55" s="781"/>
      <c r="WJF55" s="781"/>
      <c r="WJG55" s="781"/>
      <c r="WJH55" s="781"/>
      <c r="WJI55" s="781"/>
      <c r="WJJ55" s="781"/>
      <c r="WJK55" s="781"/>
      <c r="WJL55" s="781"/>
      <c r="WJM55" s="781"/>
      <c r="WJN55" s="781"/>
      <c r="WJO55" s="781"/>
      <c r="WJP55" s="781"/>
      <c r="WJQ55" s="781"/>
      <c r="WJR55" s="781"/>
      <c r="WJS55" s="781"/>
      <c r="WJT55" s="781"/>
      <c r="WJU55" s="781"/>
      <c r="WJV55" s="781"/>
      <c r="WJW55" s="781"/>
      <c r="WJX55" s="781"/>
      <c r="WJY55" s="781"/>
      <c r="WJZ55" s="781"/>
      <c r="WKA55" s="781"/>
      <c r="WKB55" s="781"/>
      <c r="WKC55" s="781"/>
      <c r="WKD55" s="781"/>
      <c r="WKE55" s="781"/>
      <c r="WKF55" s="781"/>
      <c r="WKG55" s="781"/>
      <c r="WKH55" s="781"/>
      <c r="WKI55" s="781"/>
      <c r="WKJ55" s="781"/>
      <c r="WKK55" s="781"/>
      <c r="WKL55" s="781"/>
      <c r="WKM55" s="781"/>
      <c r="WKN55" s="781"/>
      <c r="WKO55" s="781"/>
      <c r="WKP55" s="781"/>
      <c r="WKQ55" s="781"/>
      <c r="WKR55" s="781"/>
      <c r="WKS55" s="781"/>
      <c r="WKT55" s="781"/>
      <c r="WKU55" s="781"/>
      <c r="WKV55" s="781"/>
      <c r="WKW55" s="781"/>
      <c r="WKX55" s="781"/>
      <c r="WKY55" s="781"/>
      <c r="WKZ55" s="781"/>
      <c r="WLA55" s="781"/>
      <c r="WLB55" s="781"/>
      <c r="WLC55" s="781"/>
      <c r="WLD55" s="781"/>
      <c r="WLE55" s="781"/>
      <c r="WLF55" s="781"/>
      <c r="WLG55" s="781"/>
      <c r="WLH55" s="781"/>
      <c r="WLI55" s="781"/>
      <c r="WLJ55" s="781"/>
      <c r="WLK55" s="781"/>
      <c r="WLL55" s="781"/>
      <c r="WLM55" s="781"/>
      <c r="WLN55" s="781"/>
      <c r="WLO55" s="781"/>
      <c r="WLP55" s="781"/>
      <c r="WLQ55" s="781"/>
      <c r="WLR55" s="781"/>
      <c r="WLS55" s="781"/>
      <c r="WLT55" s="781"/>
      <c r="WLU55" s="781"/>
      <c r="WLV55" s="781"/>
      <c r="WLW55" s="781"/>
      <c r="WLX55" s="781"/>
      <c r="WLY55" s="781"/>
      <c r="WLZ55" s="781"/>
      <c r="WMA55" s="781"/>
      <c r="WMB55" s="781"/>
      <c r="WMC55" s="781"/>
      <c r="WMD55" s="781"/>
      <c r="WME55" s="781"/>
      <c r="WMF55" s="781"/>
      <c r="WMG55" s="781"/>
      <c r="WMH55" s="781"/>
      <c r="WMI55" s="781"/>
      <c r="WMJ55" s="781"/>
      <c r="WMK55" s="781"/>
      <c r="WML55" s="781"/>
      <c r="WMM55" s="781"/>
      <c r="WMN55" s="781"/>
      <c r="WMO55" s="781"/>
      <c r="WMP55" s="781"/>
      <c r="WMQ55" s="781"/>
      <c r="WMR55" s="781"/>
      <c r="WMS55" s="781"/>
      <c r="WMT55" s="781"/>
      <c r="WMU55" s="781"/>
      <c r="WMV55" s="781"/>
      <c r="WMW55" s="781"/>
      <c r="WMX55" s="781"/>
      <c r="WMY55" s="781"/>
      <c r="WMZ55" s="781"/>
      <c r="WNA55" s="781"/>
      <c r="WNB55" s="781"/>
      <c r="WNC55" s="781"/>
      <c r="WND55" s="781"/>
      <c r="WNE55" s="781"/>
      <c r="WNF55" s="781"/>
      <c r="WNG55" s="781"/>
      <c r="WNH55" s="781"/>
      <c r="WNI55" s="781"/>
      <c r="WNJ55" s="781"/>
      <c r="WNK55" s="781"/>
      <c r="WNL55" s="781"/>
      <c r="WNM55" s="781"/>
      <c r="WNN55" s="781"/>
      <c r="WNO55" s="781"/>
      <c r="WNP55" s="781"/>
      <c r="WNQ55" s="781"/>
      <c r="WNR55" s="781"/>
      <c r="WNS55" s="781"/>
      <c r="WNT55" s="781"/>
      <c r="WNU55" s="781"/>
      <c r="WNV55" s="781"/>
      <c r="WNW55" s="781"/>
      <c r="WNX55" s="781"/>
      <c r="WNY55" s="781"/>
      <c r="WNZ55" s="781"/>
      <c r="WOA55" s="781"/>
      <c r="WOB55" s="781"/>
      <c r="WOC55" s="781"/>
      <c r="WOD55" s="781"/>
      <c r="WOE55" s="781"/>
      <c r="WOF55" s="781"/>
      <c r="WOG55" s="781"/>
      <c r="WOH55" s="781"/>
      <c r="WOI55" s="781"/>
      <c r="WOJ55" s="781"/>
      <c r="WOK55" s="781"/>
      <c r="WOL55" s="781"/>
      <c r="WOM55" s="781"/>
      <c r="WON55" s="781"/>
      <c r="WOO55" s="781"/>
      <c r="WOP55" s="781"/>
      <c r="WOQ55" s="781"/>
      <c r="WOR55" s="781"/>
      <c r="WOS55" s="781"/>
      <c r="WOT55" s="781"/>
      <c r="WOU55" s="781"/>
      <c r="WOV55" s="781"/>
      <c r="WOW55" s="781"/>
      <c r="WOX55" s="781"/>
      <c r="WOY55" s="781"/>
      <c r="WOZ55" s="781"/>
      <c r="WPA55" s="781"/>
      <c r="WPB55" s="781"/>
      <c r="WPC55" s="781"/>
      <c r="WPD55" s="781"/>
      <c r="WPE55" s="781"/>
      <c r="WPF55" s="781"/>
      <c r="WPG55" s="781"/>
      <c r="WPH55" s="781"/>
      <c r="WPI55" s="781"/>
      <c r="WPJ55" s="781"/>
      <c r="WPK55" s="781"/>
      <c r="WPL55" s="781"/>
      <c r="WPM55" s="781"/>
      <c r="WPN55" s="781"/>
      <c r="WPO55" s="781"/>
      <c r="WPP55" s="781"/>
      <c r="WPQ55" s="781"/>
      <c r="WPR55" s="781"/>
      <c r="WPS55" s="781"/>
      <c r="WPT55" s="781"/>
      <c r="WPU55" s="781"/>
      <c r="WPV55" s="781"/>
      <c r="WPW55" s="781"/>
      <c r="WPX55" s="781"/>
      <c r="WPY55" s="781"/>
      <c r="WPZ55" s="781"/>
      <c r="WQA55" s="781"/>
      <c r="WQB55" s="781"/>
      <c r="WQC55" s="781"/>
      <c r="WQD55" s="781"/>
      <c r="WQE55" s="781"/>
      <c r="WQF55" s="781"/>
      <c r="WQG55" s="781"/>
      <c r="WQH55" s="781"/>
      <c r="WQI55" s="781"/>
      <c r="WQJ55" s="781"/>
      <c r="WQK55" s="781"/>
      <c r="WQL55" s="781"/>
      <c r="WQM55" s="781"/>
      <c r="WQN55" s="781"/>
      <c r="WQO55" s="781"/>
      <c r="WQP55" s="781"/>
      <c r="WQQ55" s="781"/>
      <c r="WQR55" s="781"/>
      <c r="WQS55" s="781"/>
      <c r="WQT55" s="781"/>
      <c r="WQU55" s="781"/>
      <c r="WQV55" s="781"/>
      <c r="WQW55" s="781"/>
      <c r="WQX55" s="781"/>
      <c r="WQY55" s="781"/>
      <c r="WQZ55" s="781"/>
      <c r="WRA55" s="781"/>
      <c r="WRB55" s="781"/>
      <c r="WRC55" s="781"/>
      <c r="WRD55" s="781"/>
      <c r="WRE55" s="781"/>
      <c r="WRF55" s="781"/>
      <c r="WRG55" s="781"/>
      <c r="WRH55" s="781"/>
      <c r="WRI55" s="781"/>
      <c r="WRJ55" s="781"/>
      <c r="WRK55" s="781"/>
      <c r="WRL55" s="781"/>
      <c r="WRM55" s="781"/>
      <c r="WRN55" s="781"/>
      <c r="WRO55" s="781"/>
      <c r="WRP55" s="781"/>
      <c r="WRQ55" s="781"/>
      <c r="WRR55" s="781"/>
      <c r="WRS55" s="781"/>
      <c r="WRT55" s="781"/>
      <c r="WRU55" s="781"/>
      <c r="WRV55" s="781"/>
      <c r="WRW55" s="781"/>
      <c r="WRX55" s="781"/>
      <c r="WRY55" s="781"/>
      <c r="WRZ55" s="781"/>
      <c r="WSA55" s="781"/>
      <c r="WSB55" s="781"/>
      <c r="WSC55" s="781"/>
      <c r="WSD55" s="781"/>
      <c r="WSE55" s="781"/>
      <c r="WSF55" s="781"/>
      <c r="WSG55" s="781"/>
      <c r="WSH55" s="781"/>
      <c r="WSI55" s="781"/>
      <c r="WSJ55" s="781"/>
      <c r="WSK55" s="781"/>
      <c r="WSL55" s="781"/>
      <c r="WSM55" s="781"/>
      <c r="WSN55" s="781"/>
      <c r="WSO55" s="781"/>
      <c r="WSP55" s="781"/>
      <c r="WSQ55" s="781"/>
      <c r="WSR55" s="781"/>
      <c r="WSS55" s="781"/>
      <c r="WST55" s="781"/>
      <c r="WSU55" s="781"/>
      <c r="WSV55" s="781"/>
      <c r="WSW55" s="781"/>
      <c r="WSX55" s="781"/>
      <c r="WSY55" s="781"/>
      <c r="WSZ55" s="781"/>
      <c r="WTA55" s="781"/>
      <c r="WTB55" s="781"/>
      <c r="WTC55" s="781"/>
      <c r="WTD55" s="781"/>
      <c r="WTE55" s="781"/>
      <c r="WTF55" s="781"/>
      <c r="WTG55" s="781"/>
      <c r="WTH55" s="781"/>
      <c r="WTI55" s="781"/>
      <c r="WTJ55" s="781"/>
      <c r="WTK55" s="781"/>
      <c r="WTL55" s="781"/>
      <c r="WTM55" s="781"/>
      <c r="WTN55" s="781"/>
      <c r="WTO55" s="781"/>
      <c r="WTP55" s="781"/>
      <c r="WTQ55" s="781"/>
      <c r="WTR55" s="781"/>
      <c r="WTS55" s="781"/>
      <c r="WTT55" s="781"/>
      <c r="WTU55" s="781"/>
      <c r="WTV55" s="781"/>
      <c r="WTW55" s="781"/>
      <c r="WTX55" s="781"/>
      <c r="WTY55" s="781"/>
      <c r="WTZ55" s="781"/>
      <c r="WUA55" s="781"/>
      <c r="WUB55" s="781"/>
      <c r="WUC55" s="781"/>
      <c r="WUD55" s="781"/>
      <c r="WUE55" s="781"/>
      <c r="WUF55" s="781"/>
      <c r="WUG55" s="781"/>
      <c r="WUH55" s="781"/>
      <c r="WUI55" s="781"/>
      <c r="WUJ55" s="781"/>
      <c r="WUK55" s="781"/>
      <c r="WUL55" s="781"/>
      <c r="WUM55" s="781"/>
      <c r="WUN55" s="781"/>
      <c r="WUO55" s="781"/>
      <c r="WUP55" s="781"/>
      <c r="WUQ55" s="781"/>
      <c r="WUR55" s="781"/>
      <c r="WUS55" s="781"/>
      <c r="WUT55" s="781"/>
      <c r="WUU55" s="781"/>
      <c r="WUV55" s="781"/>
      <c r="WUW55" s="781"/>
      <c r="WUX55" s="781"/>
      <c r="WUY55" s="781"/>
      <c r="WUZ55" s="781"/>
      <c r="WVA55" s="781"/>
      <c r="WVB55" s="781"/>
      <c r="WVC55" s="781"/>
      <c r="WVD55" s="781"/>
      <c r="WVE55" s="781"/>
      <c r="WVF55" s="781"/>
      <c r="WVG55" s="781"/>
      <c r="WVH55" s="781"/>
      <c r="WVI55" s="781"/>
      <c r="WVJ55" s="781"/>
      <c r="WVK55" s="781"/>
      <c r="WVL55" s="781"/>
      <c r="WVM55" s="781"/>
      <c r="WVN55" s="781"/>
      <c r="WVO55" s="781"/>
      <c r="WVP55" s="781"/>
      <c r="WVQ55" s="781"/>
      <c r="WVR55" s="781"/>
      <c r="WVS55" s="781"/>
      <c r="WVT55" s="781"/>
      <c r="WVU55" s="781"/>
      <c r="WVV55" s="781"/>
      <c r="WVW55" s="781"/>
      <c r="WVX55" s="781"/>
      <c r="WVY55" s="781"/>
      <c r="WVZ55" s="781"/>
      <c r="WWA55" s="781"/>
      <c r="WWB55" s="781"/>
      <c r="WWC55" s="781"/>
      <c r="WWD55" s="781"/>
      <c r="WWE55" s="781"/>
      <c r="WWF55" s="781"/>
      <c r="WWG55" s="781"/>
      <c r="WWH55" s="781"/>
      <c r="WWI55" s="781"/>
      <c r="WWJ55" s="781"/>
      <c r="WWK55" s="781"/>
      <c r="WWL55" s="781"/>
      <c r="WWM55" s="781"/>
      <c r="WWN55" s="781"/>
      <c r="WWO55" s="781"/>
      <c r="WWP55" s="781"/>
      <c r="WWQ55" s="781"/>
      <c r="WWR55" s="781"/>
      <c r="WWS55" s="781"/>
      <c r="WWT55" s="781"/>
      <c r="WWU55" s="781"/>
      <c r="WWV55" s="781"/>
      <c r="WWW55" s="781"/>
      <c r="WWX55" s="781"/>
      <c r="WWY55" s="781"/>
      <c r="WWZ55" s="781"/>
      <c r="WXA55" s="781"/>
      <c r="WXB55" s="781"/>
      <c r="WXC55" s="781"/>
      <c r="WXD55" s="781"/>
      <c r="WXE55" s="781"/>
      <c r="WXF55" s="781"/>
      <c r="WXG55" s="781"/>
      <c r="WXH55" s="781"/>
      <c r="WXI55" s="781"/>
      <c r="WXJ55" s="781"/>
      <c r="WXK55" s="781"/>
      <c r="WXL55" s="781"/>
      <c r="WXM55" s="781"/>
      <c r="WXN55" s="781"/>
      <c r="WXO55" s="781"/>
      <c r="WXP55" s="781"/>
      <c r="WXQ55" s="781"/>
      <c r="WXR55" s="781"/>
      <c r="WXS55" s="781"/>
      <c r="WXT55" s="781"/>
      <c r="WXU55" s="781"/>
      <c r="WXV55" s="781"/>
      <c r="WXW55" s="781"/>
      <c r="WXX55" s="781"/>
      <c r="WXY55" s="781"/>
      <c r="WXZ55" s="781"/>
      <c r="WYA55" s="781"/>
      <c r="WYB55" s="781"/>
      <c r="WYC55" s="781"/>
      <c r="WYD55" s="781"/>
      <c r="WYE55" s="781"/>
      <c r="WYF55" s="781"/>
      <c r="WYG55" s="781"/>
      <c r="WYH55" s="781"/>
      <c r="WYI55" s="781"/>
      <c r="WYJ55" s="781"/>
      <c r="WYK55" s="781"/>
      <c r="WYL55" s="781"/>
      <c r="WYM55" s="781"/>
      <c r="WYN55" s="781"/>
      <c r="WYO55" s="781"/>
      <c r="WYP55" s="781"/>
      <c r="WYQ55" s="781"/>
      <c r="WYR55" s="781"/>
      <c r="WYS55" s="781"/>
      <c r="WYT55" s="781"/>
      <c r="WYU55" s="781"/>
      <c r="WYV55" s="781"/>
      <c r="WYW55" s="781"/>
      <c r="WYX55" s="781"/>
      <c r="WYY55" s="781"/>
      <c r="WYZ55" s="781"/>
      <c r="WZA55" s="781"/>
      <c r="WZB55" s="781"/>
      <c r="WZC55" s="781"/>
      <c r="WZD55" s="781"/>
      <c r="WZE55" s="781"/>
      <c r="WZF55" s="781"/>
      <c r="WZG55" s="781"/>
      <c r="WZH55" s="781"/>
      <c r="WZI55" s="781"/>
      <c r="WZJ55" s="781"/>
      <c r="WZK55" s="781"/>
      <c r="WZL55" s="781"/>
      <c r="WZM55" s="781"/>
      <c r="WZN55" s="781"/>
      <c r="WZO55" s="781"/>
      <c r="WZP55" s="781"/>
      <c r="WZQ55" s="781"/>
      <c r="WZR55" s="781"/>
      <c r="WZS55" s="781"/>
      <c r="WZT55" s="781"/>
      <c r="WZU55" s="781"/>
      <c r="WZV55" s="781"/>
      <c r="WZW55" s="781"/>
      <c r="WZX55" s="781"/>
      <c r="WZY55" s="781"/>
      <c r="WZZ55" s="781"/>
      <c r="XAA55" s="781"/>
      <c r="XAB55" s="781"/>
      <c r="XAC55" s="781"/>
      <c r="XAD55" s="781"/>
      <c r="XAE55" s="781"/>
      <c r="XAF55" s="781"/>
      <c r="XAG55" s="781"/>
      <c r="XAH55" s="781"/>
      <c r="XAI55" s="781"/>
      <c r="XAJ55" s="781"/>
      <c r="XAK55" s="781"/>
      <c r="XAL55" s="781"/>
      <c r="XAM55" s="781"/>
      <c r="XAN55" s="781"/>
      <c r="XAO55" s="781"/>
      <c r="XAP55" s="781"/>
      <c r="XAQ55" s="781"/>
      <c r="XAR55" s="781"/>
      <c r="XAS55" s="781"/>
      <c r="XAT55" s="781"/>
      <c r="XAU55" s="781"/>
      <c r="XAV55" s="781"/>
      <c r="XAW55" s="781"/>
      <c r="XAX55" s="781"/>
      <c r="XAY55" s="781"/>
      <c r="XAZ55" s="781"/>
      <c r="XBA55" s="781"/>
      <c r="XBB55" s="781"/>
      <c r="XBC55" s="781"/>
      <c r="XBD55" s="781"/>
      <c r="XBE55" s="781"/>
      <c r="XBF55" s="781"/>
      <c r="XBG55" s="781"/>
      <c r="XBH55" s="781"/>
      <c r="XBI55" s="781"/>
      <c r="XBJ55" s="781"/>
      <c r="XBK55" s="781"/>
      <c r="XBL55" s="781"/>
      <c r="XBM55" s="781"/>
      <c r="XBN55" s="781"/>
      <c r="XBO55" s="781"/>
      <c r="XBP55" s="781"/>
      <c r="XBQ55" s="781"/>
      <c r="XBR55" s="781"/>
      <c r="XBS55" s="781"/>
      <c r="XBT55" s="781"/>
      <c r="XBU55" s="781"/>
      <c r="XBV55" s="781"/>
      <c r="XBW55" s="781"/>
      <c r="XBX55" s="781"/>
      <c r="XBY55" s="781"/>
      <c r="XBZ55" s="781"/>
      <c r="XCA55" s="781"/>
      <c r="XCB55" s="781"/>
      <c r="XCC55" s="781"/>
      <c r="XCD55" s="781"/>
      <c r="XCE55" s="781"/>
      <c r="XCF55" s="781"/>
      <c r="XCG55" s="781"/>
      <c r="XCH55" s="781"/>
      <c r="XCI55" s="781"/>
      <c r="XCJ55" s="781"/>
      <c r="XCK55" s="781"/>
      <c r="XCL55" s="781"/>
      <c r="XCM55" s="781"/>
      <c r="XCN55" s="781"/>
      <c r="XCO55" s="781"/>
      <c r="XCP55" s="781"/>
      <c r="XCQ55" s="781"/>
      <c r="XCR55" s="781"/>
      <c r="XCS55" s="781"/>
      <c r="XCT55" s="781"/>
      <c r="XCU55" s="781"/>
      <c r="XCV55" s="781"/>
      <c r="XCW55" s="781"/>
      <c r="XCX55" s="781"/>
      <c r="XCY55" s="781"/>
      <c r="XCZ55" s="781"/>
      <c r="XDA55" s="781"/>
      <c r="XDB55" s="781"/>
      <c r="XDC55" s="781"/>
      <c r="XDD55" s="781"/>
      <c r="XDE55" s="781"/>
      <c r="XDF55" s="781"/>
      <c r="XDG55" s="781"/>
      <c r="XDH55" s="781"/>
      <c r="XDI55" s="781"/>
      <c r="XDJ55" s="781"/>
      <c r="XDK55" s="781"/>
      <c r="XDL55" s="781"/>
      <c r="XDM55" s="781"/>
      <c r="XDN55" s="781"/>
      <c r="XDO55" s="781"/>
      <c r="XDP55" s="781"/>
      <c r="XDQ55" s="781"/>
      <c r="XDR55" s="781"/>
      <c r="XDS55" s="781"/>
      <c r="XDT55" s="781"/>
      <c r="XDU55" s="781"/>
      <c r="XDV55" s="781"/>
      <c r="XDW55" s="781"/>
      <c r="XDX55" s="781"/>
      <c r="XDY55" s="781"/>
      <c r="XDZ55" s="781"/>
      <c r="XEA55" s="781"/>
      <c r="XEB55" s="781"/>
      <c r="XEC55" s="781"/>
      <c r="XED55" s="781"/>
      <c r="XEE55" s="781"/>
      <c r="XEF55" s="781"/>
      <c r="XEG55" s="781"/>
      <c r="XEH55" s="781"/>
      <c r="XEI55" s="781"/>
      <c r="XEJ55" s="781"/>
      <c r="XEK55" s="781"/>
      <c r="XEL55" s="781"/>
      <c r="XEM55" s="781"/>
      <c r="XEN55" s="781"/>
      <c r="XEO55" s="781"/>
      <c r="XEP55" s="781"/>
      <c r="XEQ55" s="781"/>
      <c r="XER55" s="781"/>
      <c r="XES55" s="781"/>
      <c r="XET55" s="781"/>
      <c r="XEU55" s="781"/>
      <c r="XEV55" s="781"/>
      <c r="XEW55" s="781"/>
      <c r="XEX55" s="781"/>
      <c r="XEY55" s="781"/>
      <c r="XEZ55" s="781"/>
      <c r="XFA55" s="781"/>
      <c r="XFB55" s="781"/>
      <c r="XFC55" s="781"/>
      <c r="XFD55" s="781"/>
    </row>
    <row r="56" spans="1:16384">
      <c r="A56" s="13" t="s">
        <v>511</v>
      </c>
      <c r="B56" s="13"/>
      <c r="C56" s="13"/>
      <c r="D56" s="13"/>
      <c r="E56" s="13"/>
      <c r="F56" s="13"/>
      <c r="G56" s="1020"/>
      <c r="H56" s="1020"/>
      <c r="I56" s="13"/>
      <c r="J56" s="13"/>
      <c r="K56" s="1021"/>
      <c r="L56" s="1021"/>
    </row>
    <row r="57" spans="1:16384">
      <c r="A57" s="425"/>
      <c r="B57" s="425"/>
      <c r="C57" s="426"/>
      <c r="D57" s="24"/>
      <c r="E57" s="24"/>
      <c r="F57" s="24"/>
      <c r="G57" s="460"/>
      <c r="H57" s="460"/>
      <c r="I57" s="24"/>
      <c r="J57" s="24"/>
      <c r="K57" s="426" t="s">
        <v>378</v>
      </c>
      <c r="L57" s="427" t="s">
        <v>378</v>
      </c>
    </row>
    <row r="58" spans="1:16384" ht="15.75" thickBot="1">
      <c r="A58" s="461" t="s">
        <v>11</v>
      </c>
      <c r="B58" s="461"/>
      <c r="C58" s="462" t="s">
        <v>721</v>
      </c>
      <c r="D58" s="463" t="s">
        <v>722</v>
      </c>
      <c r="E58" s="463" t="s">
        <v>723</v>
      </c>
      <c r="F58" s="464" t="s">
        <v>724</v>
      </c>
      <c r="G58" s="465" t="s">
        <v>725</v>
      </c>
      <c r="H58" s="465" t="s">
        <v>726</v>
      </c>
      <c r="I58" s="465" t="s">
        <v>727</v>
      </c>
      <c r="J58" s="465" t="s">
        <v>728</v>
      </c>
      <c r="K58" s="466" t="s">
        <v>729</v>
      </c>
      <c r="L58" s="467" t="s">
        <v>568</v>
      </c>
    </row>
    <row r="59" spans="1:16384">
      <c r="A59" s="96" t="s">
        <v>734</v>
      </c>
      <c r="B59" s="96"/>
      <c r="C59" s="434">
        <v>6516297672</v>
      </c>
      <c r="D59" s="435">
        <v>6630493807</v>
      </c>
      <c r="E59" s="435">
        <v>6230594950</v>
      </c>
      <c r="F59" s="435">
        <v>6670224011</v>
      </c>
      <c r="G59" s="435">
        <v>6591217716</v>
      </c>
      <c r="H59" s="435">
        <v>6764994766</v>
      </c>
      <c r="I59" s="435">
        <v>6846760587</v>
      </c>
      <c r="J59" s="468">
        <v>6104069606</v>
      </c>
      <c r="K59" s="434">
        <v>6516297672</v>
      </c>
      <c r="L59" s="435">
        <v>6591217716</v>
      </c>
    </row>
    <row r="60" spans="1:16384">
      <c r="A60" s="469" t="s">
        <v>27</v>
      </c>
      <c r="B60" s="469"/>
      <c r="C60" s="434">
        <v>295708312220</v>
      </c>
      <c r="D60" s="435">
        <v>191828258979</v>
      </c>
      <c r="E60" s="435">
        <v>256256807759</v>
      </c>
      <c r="F60" s="435">
        <v>245598334209</v>
      </c>
      <c r="G60" s="435">
        <v>282720978952</v>
      </c>
      <c r="H60" s="435">
        <v>320035136765</v>
      </c>
      <c r="I60" s="435">
        <v>296883362251</v>
      </c>
      <c r="J60" s="470">
        <v>335243297456</v>
      </c>
      <c r="K60" s="434">
        <v>295708312220</v>
      </c>
      <c r="L60" s="435">
        <v>282720978952</v>
      </c>
    </row>
    <row r="61" spans="1:16384">
      <c r="A61" s="96" t="s">
        <v>28</v>
      </c>
      <c r="B61" s="96"/>
      <c r="C61" s="434">
        <v>569575244863</v>
      </c>
      <c r="D61" s="435">
        <v>638798851147</v>
      </c>
      <c r="E61" s="435">
        <v>784552533957</v>
      </c>
      <c r="F61" s="435">
        <v>661284048325</v>
      </c>
      <c r="G61" s="435">
        <v>616563152917</v>
      </c>
      <c r="H61" s="435">
        <v>509424985366</v>
      </c>
      <c r="I61" s="435">
        <v>608066222583</v>
      </c>
      <c r="J61" s="470">
        <v>612312822040</v>
      </c>
      <c r="K61" s="434">
        <v>569575244863</v>
      </c>
      <c r="L61" s="435">
        <v>616563152917</v>
      </c>
    </row>
    <row r="62" spans="1:16384">
      <c r="A62" s="469" t="s">
        <v>29</v>
      </c>
      <c r="B62" s="469"/>
      <c r="C62" s="434">
        <v>291620349539</v>
      </c>
      <c r="D62" s="435">
        <v>287078033262</v>
      </c>
      <c r="E62" s="435">
        <v>280625705069</v>
      </c>
      <c r="F62" s="435">
        <v>286897553648</v>
      </c>
      <c r="G62" s="435">
        <v>286169177539</v>
      </c>
      <c r="H62" s="435">
        <v>280589609987</v>
      </c>
      <c r="I62" s="435">
        <v>282330915609</v>
      </c>
      <c r="J62" s="470">
        <v>282594208845</v>
      </c>
      <c r="K62" s="434">
        <v>291620349539</v>
      </c>
      <c r="L62" s="435">
        <v>286169177539</v>
      </c>
    </row>
    <row r="63" spans="1:16384">
      <c r="A63" s="96" t="s">
        <v>244</v>
      </c>
      <c r="B63" s="96"/>
      <c r="C63" s="434">
        <v>253822590823</v>
      </c>
      <c r="D63" s="435">
        <v>247752189714</v>
      </c>
      <c r="E63" s="435">
        <v>283800880947</v>
      </c>
      <c r="F63" s="435">
        <v>280560921697</v>
      </c>
      <c r="G63" s="435">
        <v>259145312364</v>
      </c>
      <c r="H63" s="435">
        <v>253953530265</v>
      </c>
      <c r="I63" s="435">
        <v>220821881905</v>
      </c>
      <c r="J63" s="470">
        <v>236760502412</v>
      </c>
      <c r="K63" s="434">
        <v>253822590823</v>
      </c>
      <c r="L63" s="435">
        <v>259145312364</v>
      </c>
    </row>
    <row r="64" spans="1:16384">
      <c r="A64" s="469" t="s">
        <v>245</v>
      </c>
      <c r="B64" s="469"/>
      <c r="C64" s="434">
        <v>1769827334580</v>
      </c>
      <c r="D64" s="435">
        <v>1803954862559</v>
      </c>
      <c r="E64" s="435">
        <v>1824277977512</v>
      </c>
      <c r="F64" s="435">
        <v>1819296585334</v>
      </c>
      <c r="G64" s="435">
        <v>1843815057185</v>
      </c>
      <c r="H64" s="435">
        <v>1834371776166</v>
      </c>
      <c r="I64" s="435">
        <v>1801353030928</v>
      </c>
      <c r="J64" s="470">
        <v>1809804709950</v>
      </c>
      <c r="K64" s="434">
        <v>1769827334580</v>
      </c>
      <c r="L64" s="435">
        <v>1843815057185</v>
      </c>
    </row>
    <row r="65" spans="1:12">
      <c r="A65" s="96" t="s">
        <v>507</v>
      </c>
      <c r="B65" s="96"/>
      <c r="C65" s="434">
        <v>66778355432</v>
      </c>
      <c r="D65" s="435">
        <v>66738704700</v>
      </c>
      <c r="E65" s="435">
        <v>63753344861</v>
      </c>
      <c r="F65" s="435">
        <v>66220745653</v>
      </c>
      <c r="G65" s="435">
        <v>71842552202</v>
      </c>
      <c r="H65" s="435">
        <v>76805473644</v>
      </c>
      <c r="I65" s="435">
        <v>89992925681</v>
      </c>
      <c r="J65" s="470">
        <v>89428880576</v>
      </c>
      <c r="K65" s="434">
        <v>66778355432</v>
      </c>
      <c r="L65" s="435">
        <v>71842552202</v>
      </c>
    </row>
    <row r="66" spans="1:12">
      <c r="A66" s="469" t="s">
        <v>735</v>
      </c>
      <c r="B66" s="469"/>
      <c r="C66" s="434">
        <v>497028604168</v>
      </c>
      <c r="D66" s="435">
        <v>502994570310</v>
      </c>
      <c r="E66" s="435">
        <v>805862870463</v>
      </c>
      <c r="F66" s="435">
        <v>702766982947</v>
      </c>
      <c r="G66" s="435">
        <v>662909990463</v>
      </c>
      <c r="H66" s="435">
        <v>646612873463</v>
      </c>
      <c r="I66" s="435">
        <v>616730149334</v>
      </c>
      <c r="J66" s="470">
        <v>604307965334</v>
      </c>
      <c r="K66" s="434">
        <v>497028604168</v>
      </c>
      <c r="L66" s="435">
        <v>662909990463</v>
      </c>
    </row>
    <row r="67" spans="1:12">
      <c r="A67" s="96" t="s">
        <v>736</v>
      </c>
      <c r="B67" s="96"/>
      <c r="C67" s="434">
        <v>0</v>
      </c>
      <c r="D67" s="435">
        <v>0</v>
      </c>
      <c r="E67" s="435">
        <v>0</v>
      </c>
      <c r="F67" s="435">
        <v>0</v>
      </c>
      <c r="G67" s="435">
        <v>0</v>
      </c>
      <c r="H67" s="435">
        <v>0</v>
      </c>
      <c r="I67" s="435">
        <v>0</v>
      </c>
      <c r="J67" s="470">
        <v>0</v>
      </c>
      <c r="K67" s="434">
        <v>0</v>
      </c>
      <c r="L67" s="435">
        <v>0</v>
      </c>
    </row>
    <row r="68" spans="1:12">
      <c r="A68" s="469" t="s">
        <v>246</v>
      </c>
      <c r="B68" s="469"/>
      <c r="C68" s="434">
        <v>481737882</v>
      </c>
      <c r="D68" s="435">
        <v>536191198</v>
      </c>
      <c r="E68" s="435">
        <v>86295144</v>
      </c>
      <c r="F68" s="435">
        <v>80804542</v>
      </c>
      <c r="G68" s="435">
        <v>80873038</v>
      </c>
      <c r="H68" s="435">
        <v>81794590</v>
      </c>
      <c r="I68" s="435">
        <v>80972162</v>
      </c>
      <c r="J68" s="470">
        <v>198551984</v>
      </c>
      <c r="K68" s="434">
        <v>481737882</v>
      </c>
      <c r="L68" s="435">
        <v>80873038</v>
      </c>
    </row>
    <row r="69" spans="1:12">
      <c r="A69" s="96" t="s">
        <v>737</v>
      </c>
      <c r="B69" s="96"/>
      <c r="C69" s="434">
        <v>6061107688</v>
      </c>
      <c r="D69" s="435">
        <v>6045330853</v>
      </c>
      <c r="E69" s="435">
        <v>6273021484</v>
      </c>
      <c r="F69" s="435">
        <v>6369847742</v>
      </c>
      <c r="G69" s="435">
        <v>6394751154</v>
      </c>
      <c r="H69" s="435">
        <v>6191286366</v>
      </c>
      <c r="I69" s="435">
        <v>6063484457</v>
      </c>
      <c r="J69" s="470">
        <v>6137504952</v>
      </c>
      <c r="K69" s="434">
        <v>6061107688</v>
      </c>
      <c r="L69" s="435">
        <v>6394751154</v>
      </c>
    </row>
    <row r="70" spans="1:12">
      <c r="A70" s="469" t="s">
        <v>247</v>
      </c>
      <c r="B70" s="469"/>
      <c r="C70" s="434">
        <v>144551040</v>
      </c>
      <c r="D70" s="435">
        <v>145856091</v>
      </c>
      <c r="E70" s="435">
        <v>236923560</v>
      </c>
      <c r="F70" s="435">
        <v>241802574</v>
      </c>
      <c r="G70" s="435">
        <v>336644414</v>
      </c>
      <c r="H70" s="435">
        <v>361092058</v>
      </c>
      <c r="I70" s="435">
        <v>386321655</v>
      </c>
      <c r="J70" s="470">
        <v>458315790</v>
      </c>
      <c r="K70" s="434">
        <v>144551040</v>
      </c>
      <c r="L70" s="435">
        <v>336644414</v>
      </c>
    </row>
    <row r="71" spans="1:12">
      <c r="A71" s="96" t="s">
        <v>248</v>
      </c>
      <c r="B71" s="96"/>
      <c r="C71" s="434">
        <v>9992437915</v>
      </c>
      <c r="D71" s="435">
        <v>10197829059</v>
      </c>
      <c r="E71" s="435">
        <v>10435350333</v>
      </c>
      <c r="F71" s="435">
        <v>10823430182</v>
      </c>
      <c r="G71" s="435">
        <v>11426205590</v>
      </c>
      <c r="H71" s="435">
        <v>12496863727</v>
      </c>
      <c r="I71" s="435">
        <v>12731301186</v>
      </c>
      <c r="J71" s="470">
        <v>12983408355</v>
      </c>
      <c r="K71" s="434">
        <v>9992437915</v>
      </c>
      <c r="L71" s="435">
        <v>11426205590</v>
      </c>
    </row>
    <row r="72" spans="1:12">
      <c r="A72" s="469" t="s">
        <v>249</v>
      </c>
      <c r="B72" s="469"/>
      <c r="C72" s="434">
        <v>3293010916</v>
      </c>
      <c r="D72" s="435">
        <v>4229514756</v>
      </c>
      <c r="E72" s="435">
        <v>4822354548</v>
      </c>
      <c r="F72" s="435">
        <v>4784278860</v>
      </c>
      <c r="G72" s="435">
        <v>4355273773</v>
      </c>
      <c r="H72" s="435">
        <v>3998430667</v>
      </c>
      <c r="I72" s="435">
        <v>2450815976</v>
      </c>
      <c r="J72" s="470">
        <v>3126109190</v>
      </c>
      <c r="K72" s="434">
        <v>3293010916</v>
      </c>
      <c r="L72" s="435">
        <v>4355273773</v>
      </c>
    </row>
    <row r="73" spans="1:12">
      <c r="A73" s="96" t="s">
        <v>250</v>
      </c>
      <c r="B73" s="96"/>
      <c r="C73" s="434">
        <v>922375548</v>
      </c>
      <c r="D73" s="435">
        <v>969327297</v>
      </c>
      <c r="E73" s="435">
        <v>708243514</v>
      </c>
      <c r="F73" s="435">
        <v>577633947</v>
      </c>
      <c r="G73" s="435">
        <v>503324502</v>
      </c>
      <c r="H73" s="435">
        <v>511692775</v>
      </c>
      <c r="I73" s="435">
        <v>479979958</v>
      </c>
      <c r="J73" s="470">
        <v>499230664</v>
      </c>
      <c r="K73" s="434">
        <v>922375548</v>
      </c>
      <c r="L73" s="435">
        <v>503324502</v>
      </c>
    </row>
    <row r="74" spans="1:12">
      <c r="A74" s="469" t="s">
        <v>738</v>
      </c>
      <c r="B74" s="469"/>
      <c r="C74" s="434">
        <v>19634555423</v>
      </c>
      <c r="D74" s="435">
        <v>22655973792</v>
      </c>
      <c r="E74" s="435">
        <v>19377915472</v>
      </c>
      <c r="F74" s="435">
        <v>20127909955</v>
      </c>
      <c r="G74" s="435">
        <v>44069181493</v>
      </c>
      <c r="H74" s="435">
        <v>28882200289</v>
      </c>
      <c r="I74" s="435">
        <v>25120976331</v>
      </c>
      <c r="J74" s="470">
        <v>18973883281</v>
      </c>
      <c r="K74" s="434">
        <v>19634555423</v>
      </c>
      <c r="L74" s="435">
        <v>44069181493</v>
      </c>
    </row>
    <row r="75" spans="1:12">
      <c r="A75" s="471" t="s">
        <v>31</v>
      </c>
      <c r="B75" s="471"/>
      <c r="C75" s="472">
        <v>3791406865710</v>
      </c>
      <c r="D75" s="473">
        <v>3790555987525</v>
      </c>
      <c r="E75" s="473">
        <v>4347300819575</v>
      </c>
      <c r="F75" s="473">
        <v>4112301103626</v>
      </c>
      <c r="G75" s="473">
        <v>4096923693307</v>
      </c>
      <c r="H75" s="473">
        <v>3981082040895</v>
      </c>
      <c r="I75" s="473">
        <v>3970339100604</v>
      </c>
      <c r="J75" s="474">
        <v>4018933460434</v>
      </c>
      <c r="K75" s="472">
        <v>3791406865710</v>
      </c>
      <c r="L75" s="473">
        <v>4096923693307</v>
      </c>
    </row>
    <row r="76" spans="1:12">
      <c r="A76" s="469"/>
      <c r="B76" s="469"/>
      <c r="C76" s="434"/>
      <c r="D76" s="475"/>
      <c r="E76" s="475"/>
      <c r="F76" s="435"/>
      <c r="G76" s="435"/>
      <c r="H76" s="435"/>
      <c r="I76" s="435"/>
      <c r="J76" s="470"/>
      <c r="K76" s="434"/>
      <c r="L76" s="435"/>
    </row>
    <row r="77" spans="1:12">
      <c r="A77" s="96" t="s">
        <v>32</v>
      </c>
      <c r="B77" s="96"/>
      <c r="C77" s="434">
        <v>85591725590</v>
      </c>
      <c r="D77" s="435">
        <v>91159371858</v>
      </c>
      <c r="E77" s="435">
        <v>104667733074</v>
      </c>
      <c r="F77" s="435">
        <v>102772378456</v>
      </c>
      <c r="G77" s="435">
        <v>108267504728</v>
      </c>
      <c r="H77" s="435">
        <v>101785927074</v>
      </c>
      <c r="I77" s="435">
        <v>101713861392</v>
      </c>
      <c r="J77" s="470">
        <v>111438060975</v>
      </c>
      <c r="K77" s="434">
        <v>85591725590</v>
      </c>
      <c r="L77" s="435">
        <v>108267504728</v>
      </c>
    </row>
    <row r="78" spans="1:12">
      <c r="A78" s="469" t="s">
        <v>33</v>
      </c>
      <c r="B78" s="469"/>
      <c r="C78" s="434">
        <v>510299222829</v>
      </c>
      <c r="D78" s="435">
        <v>554320576674</v>
      </c>
      <c r="E78" s="435">
        <v>716470204915</v>
      </c>
      <c r="F78" s="435">
        <v>590249122035</v>
      </c>
      <c r="G78" s="435">
        <v>477004948808</v>
      </c>
      <c r="H78" s="435">
        <v>374958453208</v>
      </c>
      <c r="I78" s="435">
        <v>368269039876</v>
      </c>
      <c r="J78" s="470">
        <v>373364033650</v>
      </c>
      <c r="K78" s="434">
        <v>510299222829</v>
      </c>
      <c r="L78" s="435">
        <v>477004948808</v>
      </c>
    </row>
    <row r="79" spans="1:12">
      <c r="A79" s="96" t="s">
        <v>251</v>
      </c>
      <c r="B79" s="96"/>
      <c r="C79" s="476">
        <v>176322724665</v>
      </c>
      <c r="D79" s="435">
        <v>137920240212</v>
      </c>
      <c r="E79" s="435">
        <v>204229052059</v>
      </c>
      <c r="F79" s="435">
        <v>217035445195</v>
      </c>
      <c r="G79" s="435">
        <v>235731060165</v>
      </c>
      <c r="H79" s="435">
        <v>193391196277</v>
      </c>
      <c r="I79" s="435">
        <v>242940088846</v>
      </c>
      <c r="J79" s="470">
        <v>267557011780</v>
      </c>
      <c r="K79" s="434">
        <v>176322724665</v>
      </c>
      <c r="L79" s="435">
        <v>235731060165</v>
      </c>
    </row>
    <row r="80" spans="1:12">
      <c r="A80" s="469" t="s">
        <v>252</v>
      </c>
      <c r="B80" s="469"/>
      <c r="C80" s="476">
        <v>1156302364030</v>
      </c>
      <c r="D80" s="435">
        <v>1169878659904</v>
      </c>
      <c r="E80" s="435">
        <v>1187316132077</v>
      </c>
      <c r="F80" s="435">
        <v>1155840779304</v>
      </c>
      <c r="G80" s="435">
        <v>1176842142022</v>
      </c>
      <c r="H80" s="435">
        <v>1167638314778</v>
      </c>
      <c r="I80" s="435">
        <v>1154717375648</v>
      </c>
      <c r="J80" s="470">
        <v>1197910256774</v>
      </c>
      <c r="K80" s="434">
        <v>1156302364030</v>
      </c>
      <c r="L80" s="435">
        <v>1176842142022</v>
      </c>
    </row>
    <row r="81" spans="1:12">
      <c r="A81" s="96" t="s">
        <v>253</v>
      </c>
      <c r="B81" s="96"/>
      <c r="C81" s="476">
        <v>724600065407</v>
      </c>
      <c r="D81" s="435">
        <v>711772667228</v>
      </c>
      <c r="E81" s="435">
        <v>701316381013</v>
      </c>
      <c r="F81" s="435">
        <v>735183488790</v>
      </c>
      <c r="G81" s="435">
        <v>781701234860</v>
      </c>
      <c r="H81" s="435">
        <v>815086969019</v>
      </c>
      <c r="I81" s="435">
        <v>806417095476</v>
      </c>
      <c r="J81" s="470">
        <v>803595319974</v>
      </c>
      <c r="K81" s="434">
        <v>724600065407</v>
      </c>
      <c r="L81" s="435">
        <v>781701234860</v>
      </c>
    </row>
    <row r="82" spans="1:12">
      <c r="A82" s="469" t="s">
        <v>474</v>
      </c>
      <c r="B82" s="469"/>
      <c r="C82" s="476">
        <v>67547573506</v>
      </c>
      <c r="D82" s="435">
        <v>66725243220</v>
      </c>
      <c r="E82" s="435">
        <v>64520620701</v>
      </c>
      <c r="F82" s="435">
        <v>66659681985</v>
      </c>
      <c r="G82" s="435">
        <v>72319979160</v>
      </c>
      <c r="H82" s="435">
        <v>76982168062</v>
      </c>
      <c r="I82" s="435">
        <v>90361152579</v>
      </c>
      <c r="J82" s="470">
        <v>90017236861</v>
      </c>
      <c r="K82" s="434">
        <v>67547573506</v>
      </c>
      <c r="L82" s="435">
        <v>72319979160</v>
      </c>
    </row>
    <row r="83" spans="1:12">
      <c r="A83" s="96" t="s">
        <v>475</v>
      </c>
      <c r="B83" s="96"/>
      <c r="C83" s="476">
        <v>480034072000</v>
      </c>
      <c r="D83" s="435">
        <v>488890658000</v>
      </c>
      <c r="E83" s="435">
        <v>769757779000</v>
      </c>
      <c r="F83" s="435">
        <v>661884570000</v>
      </c>
      <c r="G83" s="435">
        <v>628338134000</v>
      </c>
      <c r="H83" s="435">
        <v>614107183000</v>
      </c>
      <c r="I83" s="435">
        <v>581622640000</v>
      </c>
      <c r="J83" s="470">
        <v>573976466000</v>
      </c>
      <c r="K83" s="434">
        <v>480034072000</v>
      </c>
      <c r="L83" s="435">
        <v>628338134000</v>
      </c>
    </row>
    <row r="84" spans="1:12">
      <c r="A84" s="469" t="s">
        <v>570</v>
      </c>
      <c r="B84" s="469"/>
      <c r="C84" s="434">
        <v>0</v>
      </c>
      <c r="D84" s="435">
        <v>0</v>
      </c>
      <c r="E84" s="435">
        <v>0</v>
      </c>
      <c r="F84" s="435">
        <v>0</v>
      </c>
      <c r="G84" s="435">
        <v>0</v>
      </c>
      <c r="H84" s="435">
        <v>0</v>
      </c>
      <c r="I84" s="435">
        <v>0</v>
      </c>
      <c r="J84" s="470">
        <v>0</v>
      </c>
      <c r="K84" s="434">
        <v>0</v>
      </c>
      <c r="L84" s="435">
        <v>0</v>
      </c>
    </row>
    <row r="85" spans="1:12">
      <c r="A85" s="96" t="s">
        <v>616</v>
      </c>
      <c r="B85" s="96"/>
      <c r="C85" s="434">
        <v>323999636589</v>
      </c>
      <c r="D85" s="435">
        <v>298068214075</v>
      </c>
      <c r="E85" s="435">
        <v>317045158897</v>
      </c>
      <c r="F85" s="435">
        <v>307772815004</v>
      </c>
      <c r="G85" s="435">
        <v>320386241930</v>
      </c>
      <c r="H85" s="435">
        <v>355756550299</v>
      </c>
      <c r="I85" s="435">
        <v>346020414501</v>
      </c>
      <c r="J85" s="470">
        <v>338122632134</v>
      </c>
      <c r="K85" s="434">
        <v>323999636589</v>
      </c>
      <c r="L85" s="435">
        <v>320386241930</v>
      </c>
    </row>
    <row r="86" spans="1:12">
      <c r="A86" s="469" t="s">
        <v>254</v>
      </c>
      <c r="B86" s="469"/>
      <c r="C86" s="434">
        <v>762878196</v>
      </c>
      <c r="D86" s="435">
        <v>809345419</v>
      </c>
      <c r="E86" s="435">
        <v>859080127</v>
      </c>
      <c r="F86" s="435">
        <v>859154004</v>
      </c>
      <c r="G86" s="435">
        <v>1026400785</v>
      </c>
      <c r="H86" s="435">
        <v>874449937</v>
      </c>
      <c r="I86" s="435">
        <v>864004274</v>
      </c>
      <c r="J86" s="470">
        <v>888794339</v>
      </c>
      <c r="K86" s="434">
        <v>762878196</v>
      </c>
      <c r="L86" s="435">
        <v>1026400785</v>
      </c>
    </row>
    <row r="87" spans="1:12">
      <c r="A87" s="96" t="s">
        <v>255</v>
      </c>
      <c r="B87" s="96"/>
      <c r="C87" s="434">
        <v>776798567</v>
      </c>
      <c r="D87" s="435">
        <v>710813090</v>
      </c>
      <c r="E87" s="435">
        <v>456738734</v>
      </c>
      <c r="F87" s="435">
        <v>329067349</v>
      </c>
      <c r="G87" s="435">
        <v>396943198</v>
      </c>
      <c r="H87" s="435">
        <v>70239898</v>
      </c>
      <c r="I87" s="435">
        <v>79048002</v>
      </c>
      <c r="J87" s="470">
        <v>33391006</v>
      </c>
      <c r="K87" s="434">
        <v>776798567</v>
      </c>
      <c r="L87" s="435">
        <v>396943198</v>
      </c>
    </row>
    <row r="88" spans="1:12">
      <c r="A88" s="469" t="s">
        <v>256</v>
      </c>
      <c r="B88" s="469"/>
      <c r="C88" s="434">
        <v>1596625414</v>
      </c>
      <c r="D88" s="435">
        <v>1391793497</v>
      </c>
      <c r="E88" s="435">
        <v>1599643301</v>
      </c>
      <c r="F88" s="435">
        <v>1859581879</v>
      </c>
      <c r="G88" s="435">
        <v>1968207797</v>
      </c>
      <c r="H88" s="435">
        <v>1334106797</v>
      </c>
      <c r="I88" s="435">
        <v>1811025964</v>
      </c>
      <c r="J88" s="470">
        <v>1932973140</v>
      </c>
      <c r="K88" s="434">
        <v>1596625414</v>
      </c>
      <c r="L88" s="435">
        <v>1968207797</v>
      </c>
    </row>
    <row r="89" spans="1:12">
      <c r="A89" s="96" t="s">
        <v>738</v>
      </c>
      <c r="B89" s="96"/>
      <c r="C89" s="434">
        <v>60674259862</v>
      </c>
      <c r="D89" s="435">
        <v>70280601315</v>
      </c>
      <c r="E89" s="435">
        <v>83083480960</v>
      </c>
      <c r="F89" s="435">
        <v>61577357746</v>
      </c>
      <c r="G89" s="435">
        <v>77234816313</v>
      </c>
      <c r="H89" s="435">
        <v>63778721401</v>
      </c>
      <c r="I89" s="435">
        <v>59357447127</v>
      </c>
      <c r="J89" s="470">
        <v>47478772311</v>
      </c>
      <c r="K89" s="434">
        <v>60674259862</v>
      </c>
      <c r="L89" s="435">
        <v>77234816313</v>
      </c>
    </row>
    <row r="90" spans="1:12">
      <c r="A90" s="469" t="s">
        <v>34</v>
      </c>
      <c r="B90" s="469"/>
      <c r="C90" s="434">
        <v>38323975333</v>
      </c>
      <c r="D90" s="435">
        <v>38349763555</v>
      </c>
      <c r="E90" s="435">
        <v>40008287259</v>
      </c>
      <c r="F90" s="435">
        <v>39503030040</v>
      </c>
      <c r="G90" s="435">
        <v>38917049341</v>
      </c>
      <c r="H90" s="435">
        <v>39321374711</v>
      </c>
      <c r="I90" s="435">
        <v>39305649334</v>
      </c>
      <c r="J90" s="470">
        <v>38835895295</v>
      </c>
      <c r="K90" s="434">
        <v>38323975333</v>
      </c>
      <c r="L90" s="435">
        <v>38917049341</v>
      </c>
    </row>
    <row r="91" spans="1:12">
      <c r="A91" s="471" t="s">
        <v>35</v>
      </c>
      <c r="B91" s="471"/>
      <c r="C91" s="472">
        <v>3626831921988</v>
      </c>
      <c r="D91" s="473">
        <v>3630277948047</v>
      </c>
      <c r="E91" s="473">
        <v>4191330292118</v>
      </c>
      <c r="F91" s="473">
        <v>3941526471789</v>
      </c>
      <c r="G91" s="473">
        <v>3920134663108</v>
      </c>
      <c r="H91" s="473">
        <v>3805085254458</v>
      </c>
      <c r="I91" s="473">
        <v>3793479443018</v>
      </c>
      <c r="J91" s="474">
        <v>3845150844242</v>
      </c>
      <c r="K91" s="472">
        <v>3626831921988</v>
      </c>
      <c r="L91" s="473">
        <v>3920134663108</v>
      </c>
    </row>
    <row r="92" spans="1:12">
      <c r="A92" s="469" t="s">
        <v>36</v>
      </c>
      <c r="B92" s="469"/>
      <c r="C92" s="434">
        <v>8621846210</v>
      </c>
      <c r="D92" s="435">
        <v>8621846210</v>
      </c>
      <c r="E92" s="435">
        <v>8621846210</v>
      </c>
      <c r="F92" s="435">
        <v>8621846210</v>
      </c>
      <c r="G92" s="435">
        <v>8621846210</v>
      </c>
      <c r="H92" s="435">
        <v>8621846210</v>
      </c>
      <c r="I92" s="435">
        <v>8621846210</v>
      </c>
      <c r="J92" s="470">
        <v>8621846210</v>
      </c>
      <c r="K92" s="434">
        <v>8621846210</v>
      </c>
      <c r="L92" s="435">
        <v>8621846210</v>
      </c>
    </row>
    <row r="93" spans="1:12">
      <c r="A93" s="96" t="s">
        <v>37</v>
      </c>
      <c r="B93" s="96"/>
      <c r="C93" s="434">
        <v>-3841049832</v>
      </c>
      <c r="D93" s="435">
        <v>-2629721771</v>
      </c>
      <c r="E93" s="435">
        <v>-2331344830</v>
      </c>
      <c r="F93" s="435">
        <v>-1801344751</v>
      </c>
      <c r="G93" s="435">
        <v>-390906333</v>
      </c>
      <c r="H93" s="435">
        <v>-612164290</v>
      </c>
      <c r="I93" s="435">
        <v>-764809554</v>
      </c>
      <c r="J93" s="470">
        <v>-689475909</v>
      </c>
      <c r="K93" s="434">
        <v>-3841049832</v>
      </c>
      <c r="L93" s="435">
        <v>-390906333</v>
      </c>
    </row>
    <row r="94" spans="1:12">
      <c r="A94" s="469" t="s">
        <v>203</v>
      </c>
      <c r="B94" s="469"/>
      <c r="C94" s="434">
        <v>-1401440858</v>
      </c>
      <c r="D94" s="435">
        <v>-1525831061</v>
      </c>
      <c r="E94" s="435">
        <v>-2006446779</v>
      </c>
      <c r="F94" s="435">
        <v>-1269664936</v>
      </c>
      <c r="G94" s="435">
        <v>-575404146</v>
      </c>
      <c r="H94" s="435">
        <v>33844254</v>
      </c>
      <c r="I94" s="435">
        <v>62277189</v>
      </c>
      <c r="J94" s="470">
        <v>157179341</v>
      </c>
      <c r="K94" s="434">
        <v>-1401440858</v>
      </c>
      <c r="L94" s="435">
        <v>-575404146</v>
      </c>
    </row>
    <row r="95" spans="1:12">
      <c r="A95" s="477" t="s">
        <v>184</v>
      </c>
      <c r="B95" s="477"/>
      <c r="C95" s="434">
        <v>0</v>
      </c>
      <c r="D95" s="435">
        <v>0</v>
      </c>
      <c r="E95" s="435">
        <v>0</v>
      </c>
      <c r="F95" s="435">
        <v>0</v>
      </c>
      <c r="G95" s="435">
        <v>0</v>
      </c>
      <c r="H95" s="435">
        <v>1724000000</v>
      </c>
      <c r="I95" s="435">
        <v>0</v>
      </c>
      <c r="J95" s="470">
        <v>0</v>
      </c>
      <c r="K95" s="434">
        <v>0</v>
      </c>
      <c r="L95" s="435">
        <v>0</v>
      </c>
    </row>
    <row r="96" spans="1:12">
      <c r="A96" s="478" t="s">
        <v>38</v>
      </c>
      <c r="B96" s="478"/>
      <c r="C96" s="1022">
        <v>161195264101</v>
      </c>
      <c r="D96" s="480">
        <v>155811746021</v>
      </c>
      <c r="E96" s="480">
        <v>151686472819</v>
      </c>
      <c r="F96" s="480">
        <v>165224495038</v>
      </c>
      <c r="G96" s="480">
        <v>163396813930</v>
      </c>
      <c r="H96" s="480">
        <v>160732271243</v>
      </c>
      <c r="I96" s="480">
        <v>160334735316</v>
      </c>
      <c r="J96" s="481">
        <v>157145422525</v>
      </c>
      <c r="K96" s="479">
        <v>161195264101</v>
      </c>
      <c r="L96" s="480">
        <v>163396813930</v>
      </c>
    </row>
    <row r="97" spans="1:12" hidden="1">
      <c r="A97" s="96" t="s">
        <v>257</v>
      </c>
      <c r="B97" s="96"/>
      <c r="C97" s="434">
        <v>164574944087</v>
      </c>
      <c r="D97" s="435">
        <v>160278039398</v>
      </c>
      <c r="E97" s="435">
        <v>155970527420</v>
      </c>
      <c r="F97" s="435">
        <v>170774631561</v>
      </c>
      <c r="G97" s="435">
        <v>171053349661</v>
      </c>
      <c r="H97" s="435">
        <v>170499797416</v>
      </c>
      <c r="I97" s="435">
        <v>168254117321</v>
      </c>
      <c r="J97" s="470">
        <v>165234972167</v>
      </c>
      <c r="K97" s="434">
        <v>164574944087</v>
      </c>
      <c r="L97" s="435">
        <v>171053349661</v>
      </c>
    </row>
    <row r="98" spans="1:12">
      <c r="A98" s="469" t="s">
        <v>39</v>
      </c>
      <c r="B98" s="469"/>
      <c r="C98" s="434">
        <v>0</v>
      </c>
      <c r="D98" s="435">
        <v>0</v>
      </c>
      <c r="E98" s="435">
        <v>0</v>
      </c>
      <c r="F98" s="435">
        <v>0</v>
      </c>
      <c r="G98" s="435">
        <v>5735681038</v>
      </c>
      <c r="H98" s="435">
        <v>5496989045</v>
      </c>
      <c r="I98" s="435">
        <v>8606440420</v>
      </c>
      <c r="J98" s="470">
        <v>8547644004</v>
      </c>
      <c r="K98" s="434">
        <v>0</v>
      </c>
      <c r="L98" s="435">
        <v>5735681038</v>
      </c>
    </row>
    <row r="99" spans="1:12">
      <c r="A99" s="469" t="s">
        <v>425</v>
      </c>
      <c r="B99" s="469"/>
      <c r="C99" s="434">
        <v>0</v>
      </c>
      <c r="D99" s="435">
        <v>0</v>
      </c>
      <c r="E99" s="435">
        <v>0</v>
      </c>
      <c r="F99" s="435">
        <v>0</v>
      </c>
      <c r="G99" s="435">
        <v>0</v>
      </c>
      <c r="H99" s="435">
        <v>0</v>
      </c>
      <c r="I99" s="435">
        <v>0</v>
      </c>
      <c r="J99" s="470">
        <v>0</v>
      </c>
      <c r="K99" s="434">
        <v>0</v>
      </c>
      <c r="L99" s="435">
        <v>0</v>
      </c>
    </row>
    <row r="100" spans="1:12">
      <c r="A100" s="482" t="s">
        <v>40</v>
      </c>
      <c r="B100" s="482"/>
      <c r="C100" s="472">
        <v>164574944087</v>
      </c>
      <c r="D100" s="473">
        <v>160278039398</v>
      </c>
      <c r="E100" s="473">
        <v>155970527420</v>
      </c>
      <c r="F100" s="473">
        <v>170774631561</v>
      </c>
      <c r="G100" s="473">
        <v>176789030699</v>
      </c>
      <c r="H100" s="473">
        <v>175996786461</v>
      </c>
      <c r="I100" s="473">
        <v>176859557741</v>
      </c>
      <c r="J100" s="474">
        <v>173782616171</v>
      </c>
      <c r="K100" s="472">
        <v>164574944087</v>
      </c>
      <c r="L100" s="473">
        <v>176789030699</v>
      </c>
    </row>
    <row r="101" spans="1:12">
      <c r="A101" s="471" t="s">
        <v>41</v>
      </c>
      <c r="B101" s="471"/>
      <c r="C101" s="472">
        <v>3791406866075</v>
      </c>
      <c r="D101" s="473">
        <v>3790556487444</v>
      </c>
      <c r="E101" s="473">
        <v>4347300819538</v>
      </c>
      <c r="F101" s="473">
        <v>4112301103350</v>
      </c>
      <c r="G101" s="473">
        <v>4096923693806</v>
      </c>
      <c r="H101" s="473">
        <v>3981082040919</v>
      </c>
      <c r="I101" s="473">
        <v>3970339100759</v>
      </c>
      <c r="J101" s="474">
        <v>4018933460413</v>
      </c>
      <c r="K101" s="472">
        <v>3791406866075</v>
      </c>
      <c r="L101" s="473">
        <v>4096923693806</v>
      </c>
    </row>
    <row r="102" spans="1:12">
      <c r="A102" s="96"/>
      <c r="B102" s="96"/>
      <c r="C102" s="434"/>
      <c r="D102" s="435"/>
      <c r="E102" s="435"/>
      <c r="F102" s="435"/>
      <c r="G102" s="435"/>
      <c r="H102" s="435"/>
      <c r="I102" s="435"/>
      <c r="J102" s="470"/>
      <c r="K102" s="434"/>
      <c r="L102" s="435"/>
    </row>
    <row r="103" spans="1:12">
      <c r="A103" s="478" t="s">
        <v>258</v>
      </c>
      <c r="B103" s="478"/>
      <c r="C103" s="483">
        <v>822031000000</v>
      </c>
      <c r="D103" s="484">
        <v>838193000000</v>
      </c>
      <c r="E103" s="484">
        <v>845063000000</v>
      </c>
      <c r="F103" s="484">
        <v>861658000000</v>
      </c>
      <c r="G103" s="480">
        <v>856640000000</v>
      </c>
      <c r="H103" s="480">
        <v>860173000000</v>
      </c>
      <c r="I103" s="480">
        <v>817631000000</v>
      </c>
      <c r="J103" s="481">
        <v>816185000000</v>
      </c>
      <c r="K103" s="483">
        <v>822031000000</v>
      </c>
      <c r="L103" s="480">
        <v>856640000000</v>
      </c>
    </row>
    <row r="104" spans="1:12" ht="28.5" customHeight="1">
      <c r="A104" s="1489" t="s">
        <v>720</v>
      </c>
      <c r="B104" s="1489"/>
      <c r="C104" s="1489"/>
      <c r="D104" s="1489"/>
      <c r="E104" s="1489"/>
      <c r="F104" s="1489"/>
      <c r="G104" s="1489"/>
      <c r="H104" s="1489"/>
      <c r="I104" s="1489"/>
      <c r="J104" s="1489"/>
      <c r="K104" s="1489"/>
      <c r="L104" s="1489"/>
    </row>
    <row r="105" spans="1:12">
      <c r="A105" s="1183" t="s">
        <v>739</v>
      </c>
      <c r="B105" s="1066"/>
      <c r="C105" s="1067"/>
      <c r="D105" s="1067"/>
      <c r="E105" s="1067"/>
      <c r="F105" s="571"/>
      <c r="G105" s="1068"/>
      <c r="H105" s="1068"/>
      <c r="I105" s="571"/>
      <c r="J105" s="881"/>
      <c r="K105" s="816"/>
      <c r="L105" s="817"/>
    </row>
    <row r="106" spans="1:12">
      <c r="A106" s="487"/>
      <c r="B106" s="1019"/>
      <c r="C106" s="1019"/>
      <c r="D106" s="1019"/>
      <c r="E106" s="1019"/>
      <c r="F106" s="1019"/>
      <c r="G106" s="1019"/>
      <c r="H106" s="1019"/>
      <c r="I106" s="1019"/>
      <c r="J106" s="1019"/>
      <c r="K106" s="1019"/>
      <c r="L106" s="1019"/>
    </row>
    <row r="107" spans="1:12">
      <c r="A107" s="1019"/>
      <c r="B107" s="1019"/>
      <c r="C107" s="1019"/>
      <c r="D107" s="1019"/>
      <c r="E107" s="1019"/>
      <c r="F107" s="1019"/>
      <c r="G107" s="1019"/>
      <c r="H107" s="1019"/>
      <c r="I107" s="1019"/>
      <c r="J107" s="1019"/>
      <c r="K107" s="1019"/>
      <c r="L107" s="1019"/>
    </row>
    <row r="108" spans="1:12">
      <c r="A108" s="1076"/>
      <c r="B108" s="1076"/>
      <c r="C108" s="961" t="s">
        <v>289</v>
      </c>
      <c r="D108" s="1077"/>
      <c r="E108" s="1077"/>
      <c r="F108" s="1077"/>
      <c r="G108" s="1078"/>
      <c r="H108" s="1078"/>
      <c r="I108" s="1077"/>
      <c r="J108" s="1079"/>
      <c r="K108" s="1079"/>
      <c r="L108" s="1079"/>
    </row>
    <row r="109" spans="1:12">
      <c r="A109" s="13" t="s">
        <v>1</v>
      </c>
      <c r="B109" s="13"/>
      <c r="C109" s="13"/>
      <c r="D109" s="13"/>
      <c r="E109" s="13"/>
      <c r="F109" s="13"/>
      <c r="G109" s="13"/>
      <c r="H109" s="13"/>
      <c r="I109" s="13"/>
      <c r="J109" s="13"/>
      <c r="K109" s="22"/>
      <c r="L109" s="22"/>
    </row>
    <row r="110" spans="1:12">
      <c r="A110" s="24"/>
      <c r="B110" s="24"/>
      <c r="C110" s="426"/>
      <c r="D110" s="24"/>
      <c r="E110" s="24"/>
      <c r="F110" s="1080"/>
      <c r="G110" s="1080"/>
      <c r="H110" s="1080"/>
      <c r="I110" s="1080"/>
      <c r="J110" s="1080"/>
      <c r="K110" s="426" t="s">
        <v>378</v>
      </c>
      <c r="L110" s="427" t="s">
        <v>378</v>
      </c>
    </row>
    <row r="111" spans="1:12" ht="15.75" thickBot="1">
      <c r="A111" s="769" t="s">
        <v>11</v>
      </c>
      <c r="B111" s="770"/>
      <c r="C111" s="462" t="s">
        <v>721</v>
      </c>
      <c r="D111" s="463" t="s">
        <v>722</v>
      </c>
      <c r="E111" s="463" t="s">
        <v>723</v>
      </c>
      <c r="F111" s="464" t="s">
        <v>724</v>
      </c>
      <c r="G111" s="465" t="s">
        <v>725</v>
      </c>
      <c r="H111" s="465" t="s">
        <v>726</v>
      </c>
      <c r="I111" s="465" t="s">
        <v>727</v>
      </c>
      <c r="J111" s="465" t="s">
        <v>728</v>
      </c>
      <c r="K111" s="771" t="s">
        <v>729</v>
      </c>
      <c r="L111" s="772" t="s">
        <v>568</v>
      </c>
    </row>
    <row r="112" spans="1:12">
      <c r="A112" s="773" t="s">
        <v>259</v>
      </c>
      <c r="B112" s="774"/>
      <c r="C112" s="775"/>
      <c r="D112" s="737"/>
      <c r="E112" s="776"/>
      <c r="F112" s="776"/>
      <c r="G112" s="777"/>
      <c r="H112" s="776"/>
      <c r="I112" s="776"/>
      <c r="J112" s="778"/>
      <c r="K112" s="775"/>
      <c r="L112" s="777"/>
    </row>
    <row r="113" spans="1:12">
      <c r="A113" s="779" t="s">
        <v>384</v>
      </c>
      <c r="B113" s="774"/>
      <c r="C113" s="780">
        <v>1.089799763506202</v>
      </c>
      <c r="D113" s="781">
        <v>0.98322542356923515</v>
      </c>
      <c r="E113" s="781">
        <v>0.83378424604685342</v>
      </c>
      <c r="F113" s="781">
        <v>0.77318040255608089</v>
      </c>
      <c r="G113" s="781">
        <v>0.7517841858913985</v>
      </c>
      <c r="H113" s="781">
        <v>0.74144495381936881</v>
      </c>
      <c r="I113" s="781">
        <v>0.74459996061019851</v>
      </c>
      <c r="J113" s="782">
        <v>0.72057240939311917</v>
      </c>
      <c r="K113" s="780">
        <v>1.089799763506202</v>
      </c>
      <c r="L113" s="781">
        <v>0.7517841858913985</v>
      </c>
    </row>
    <row r="114" spans="1:12">
      <c r="A114" s="783" t="s">
        <v>571</v>
      </c>
      <c r="B114" s="774"/>
      <c r="C114" s="768">
        <v>46.828980938433048</v>
      </c>
      <c r="D114" s="766">
        <v>52.631408392263104</v>
      </c>
      <c r="E114" s="766">
        <v>224.96493270288386</v>
      </c>
      <c r="F114" s="766">
        <v>72.170400794076315</v>
      </c>
      <c r="G114" s="766">
        <v>62.544369929109934</v>
      </c>
      <c r="H114" s="766">
        <v>61.17139664538098</v>
      </c>
      <c r="I114" s="766">
        <v>59.799069452490606</v>
      </c>
      <c r="J114" s="767">
        <v>62.185780613544893</v>
      </c>
      <c r="K114" s="768">
        <v>46.828980938433048</v>
      </c>
      <c r="L114" s="766">
        <v>62.544369929109934</v>
      </c>
    </row>
    <row r="115" spans="1:12">
      <c r="A115" s="779" t="s">
        <v>827</v>
      </c>
      <c r="B115" s="774"/>
      <c r="C115" s="768">
        <v>46.828980938433048</v>
      </c>
      <c r="D115" s="766">
        <v>54.200471592645883</v>
      </c>
      <c r="E115" s="766">
        <v>68.049892004236696</v>
      </c>
      <c r="F115" s="766">
        <v>72.170400794076315</v>
      </c>
      <c r="G115" s="766">
        <v>62.544369929109934</v>
      </c>
      <c r="H115" s="766">
        <v>61.17139664538098</v>
      </c>
      <c r="I115" s="766">
        <v>59.799069452490606</v>
      </c>
      <c r="J115" s="767">
        <v>62.185780613544893</v>
      </c>
      <c r="K115" s="768">
        <v>46.828980938433048</v>
      </c>
      <c r="L115" s="766">
        <v>62.544369929109934</v>
      </c>
    </row>
    <row r="116" spans="1:12">
      <c r="A116" s="779" t="s">
        <v>828</v>
      </c>
      <c r="B116" s="774"/>
      <c r="C116" s="768">
        <v>12.724188219717744</v>
      </c>
      <c r="D116" s="766">
        <v>11.522381298559601</v>
      </c>
      <c r="E116" s="766">
        <v>-33.479928880709501</v>
      </c>
      <c r="F116" s="766">
        <v>4.1995530888610872</v>
      </c>
      <c r="G116" s="766">
        <v>6.2303978722241418</v>
      </c>
      <c r="H116" s="766">
        <v>8.4443428422690321</v>
      </c>
      <c r="I116" s="766">
        <v>7.6906745751041674</v>
      </c>
      <c r="J116" s="767">
        <v>6.4478132449495877</v>
      </c>
      <c r="K116" s="768">
        <v>12.724188219717744</v>
      </c>
      <c r="L116" s="766">
        <v>6.2303978722241418</v>
      </c>
    </row>
    <row r="117" spans="1:12">
      <c r="A117" s="783" t="s">
        <v>829</v>
      </c>
      <c r="B117" s="774"/>
      <c r="C117" s="768">
        <v>12.724188219717744</v>
      </c>
      <c r="D117" s="766">
        <v>11.016450152025492</v>
      </c>
      <c r="E117" s="766">
        <v>4.7820855864336149</v>
      </c>
      <c r="F117" s="766">
        <v>4.1995530888610872</v>
      </c>
      <c r="G117" s="766">
        <v>6.2303978722241418</v>
      </c>
      <c r="H117" s="766">
        <v>8.4443428422690321</v>
      </c>
      <c r="I117" s="766">
        <v>7.6906745751041674</v>
      </c>
      <c r="J117" s="767">
        <v>6.4478132449495877</v>
      </c>
      <c r="K117" s="768">
        <v>12.724188219717744</v>
      </c>
      <c r="L117" s="766">
        <v>6.2303978722241418</v>
      </c>
    </row>
    <row r="118" spans="1:12">
      <c r="A118" s="786" t="s">
        <v>260</v>
      </c>
      <c r="B118" s="787"/>
      <c r="C118" s="1081">
        <v>3.1199999999999999E-2</v>
      </c>
      <c r="D118" s="1082">
        <v>0.16</v>
      </c>
      <c r="E118" s="1082">
        <v>0.08</v>
      </c>
      <c r="F118" s="1082">
        <v>0.04</v>
      </c>
      <c r="G118" s="1082">
        <v>0.05</v>
      </c>
      <c r="H118" s="1082">
        <v>-0.08</v>
      </c>
      <c r="I118" s="1082">
        <v>-0.03</v>
      </c>
      <c r="J118" s="1083">
        <v>0.05</v>
      </c>
      <c r="K118" s="1084">
        <v>3.1199999999999999E-2</v>
      </c>
      <c r="L118" s="1082">
        <v>0.05</v>
      </c>
    </row>
    <row r="119" spans="1:12">
      <c r="A119" s="773" t="s">
        <v>261</v>
      </c>
      <c r="B119" s="774"/>
      <c r="C119" s="765"/>
      <c r="D119" s="762"/>
      <c r="E119" s="762"/>
      <c r="F119" s="762"/>
      <c r="G119" s="762"/>
      <c r="H119" s="762"/>
      <c r="I119" s="762"/>
      <c r="J119" s="763"/>
      <c r="K119" s="764"/>
      <c r="L119" s="762"/>
    </row>
    <row r="120" spans="1:12">
      <c r="A120" s="779" t="s">
        <v>262</v>
      </c>
      <c r="B120" s="774"/>
      <c r="C120" s="765">
        <v>17.973199999999999</v>
      </c>
      <c r="D120" s="762">
        <v>17.799799999999998</v>
      </c>
      <c r="E120" s="762">
        <v>16.8704</v>
      </c>
      <c r="F120" s="762">
        <v>17.112400000000001</v>
      </c>
      <c r="G120" s="762">
        <v>17.59</v>
      </c>
      <c r="H120" s="762">
        <v>17.66</v>
      </c>
      <c r="I120" s="762">
        <v>18.079999999999998</v>
      </c>
      <c r="J120" s="763">
        <v>18.010000000000002</v>
      </c>
      <c r="K120" s="761">
        <v>17.973199999999999</v>
      </c>
      <c r="L120" s="762">
        <v>17.59</v>
      </c>
    </row>
    <row r="121" spans="1:12">
      <c r="A121" s="779" t="s">
        <v>224</v>
      </c>
      <c r="B121" s="774"/>
      <c r="C121" s="765">
        <v>19.808</v>
      </c>
      <c r="D121" s="762">
        <v>19.6252</v>
      </c>
      <c r="E121" s="762">
        <v>18.864000000000001</v>
      </c>
      <c r="F121" s="762">
        <v>18.931100000000001</v>
      </c>
      <c r="G121" s="762">
        <v>19.3</v>
      </c>
      <c r="H121" s="762">
        <v>19.98</v>
      </c>
      <c r="I121" s="762">
        <v>20.849999999999998</v>
      </c>
      <c r="J121" s="763">
        <v>20.73</v>
      </c>
      <c r="K121" s="761">
        <v>19.808</v>
      </c>
      <c r="L121" s="762">
        <v>19.3</v>
      </c>
    </row>
    <row r="122" spans="1:12">
      <c r="A122" s="779" t="s">
        <v>225</v>
      </c>
      <c r="B122" s="774"/>
      <c r="C122" s="765">
        <v>22.335999999999999</v>
      </c>
      <c r="D122" s="762">
        <v>22.102499999999999</v>
      </c>
      <c r="E122" s="762">
        <v>21.318300000000001</v>
      </c>
      <c r="F122" s="762">
        <v>21.347200000000001</v>
      </c>
      <c r="G122" s="762">
        <v>21.740000000000002</v>
      </c>
      <c r="H122" s="762">
        <v>22.41</v>
      </c>
      <c r="I122" s="762">
        <v>23.400000000000002</v>
      </c>
      <c r="J122" s="763">
        <v>23.29</v>
      </c>
      <c r="K122" s="761">
        <v>22.335999999999999</v>
      </c>
      <c r="L122" s="762">
        <v>21.740000000000002</v>
      </c>
    </row>
    <row r="123" spans="1:12">
      <c r="A123" s="779" t="s">
        <v>263</v>
      </c>
      <c r="B123" s="785"/>
      <c r="C123" s="760">
        <v>822031000000</v>
      </c>
      <c r="D123" s="1085">
        <v>838193000000</v>
      </c>
      <c r="E123" s="1085">
        <v>845063000000</v>
      </c>
      <c r="F123" s="1085">
        <v>861658000000</v>
      </c>
      <c r="G123" s="1085">
        <v>856640000000</v>
      </c>
      <c r="H123" s="1085">
        <v>860173000000</v>
      </c>
      <c r="I123" s="1085">
        <v>817631000000</v>
      </c>
      <c r="J123" s="1086">
        <v>816185000000</v>
      </c>
      <c r="K123" s="760">
        <v>822031000000</v>
      </c>
      <c r="L123" s="1085">
        <v>856640000000</v>
      </c>
    </row>
    <row r="124" spans="1:12">
      <c r="A124" s="779" t="s">
        <v>264</v>
      </c>
      <c r="B124" s="785"/>
      <c r="C124" s="765">
        <v>4.9000000000000004</v>
      </c>
      <c r="D124" s="762">
        <v>5</v>
      </c>
      <c r="E124" s="762">
        <v>4.9000000000000004</v>
      </c>
      <c r="F124" s="762">
        <v>4.7</v>
      </c>
      <c r="G124" s="762">
        <v>4.7</v>
      </c>
      <c r="H124" s="762">
        <v>4.8</v>
      </c>
      <c r="I124" s="762">
        <v>4.8</v>
      </c>
      <c r="J124" s="763">
        <v>4.7</v>
      </c>
      <c r="K124" s="761">
        <v>4.9000000000000004</v>
      </c>
      <c r="L124" s="762">
        <v>4.7</v>
      </c>
    </row>
    <row r="125" spans="1:12">
      <c r="A125" s="779" t="s">
        <v>265</v>
      </c>
      <c r="B125" s="785"/>
      <c r="C125" s="765">
        <v>4.8</v>
      </c>
      <c r="D125" s="1087">
        <v>4.9000000000000004</v>
      </c>
      <c r="E125" s="1087">
        <v>4.9000000000000004</v>
      </c>
      <c r="F125" s="1087">
        <v>4.7</v>
      </c>
      <c r="G125" s="1087">
        <v>4.5999999999999996</v>
      </c>
      <c r="H125" s="1087">
        <v>4.8</v>
      </c>
      <c r="I125" s="1087">
        <v>4.8</v>
      </c>
      <c r="J125" s="763">
        <v>4.5999999999999996</v>
      </c>
      <c r="K125" s="1088">
        <v>4.8</v>
      </c>
      <c r="L125" s="1087">
        <v>4.5999999999999996</v>
      </c>
    </row>
    <row r="126" spans="1:12">
      <c r="A126" s="786" t="s">
        <v>830</v>
      </c>
      <c r="B126" s="787"/>
      <c r="C126" s="788">
        <v>169.3</v>
      </c>
      <c r="D126" s="789">
        <v>151</v>
      </c>
      <c r="E126" s="789">
        <v>159.30000000000001</v>
      </c>
      <c r="F126" s="789">
        <v>154.69999999999999</v>
      </c>
      <c r="G126" s="789">
        <v>159.4</v>
      </c>
      <c r="H126" s="789">
        <v>163.69999999999999</v>
      </c>
      <c r="I126" s="789">
        <v>161.30000000000001</v>
      </c>
      <c r="J126" s="790">
        <v>155.19999999999999</v>
      </c>
      <c r="K126" s="791">
        <v>169.3</v>
      </c>
      <c r="L126" s="789">
        <v>159.4</v>
      </c>
    </row>
    <row r="127" spans="1:12">
      <c r="A127" s="773" t="s">
        <v>266</v>
      </c>
      <c r="B127" s="774"/>
      <c r="C127" s="765"/>
      <c r="D127" s="1087"/>
      <c r="E127" s="1087"/>
      <c r="F127" s="1087"/>
      <c r="G127" s="1087"/>
      <c r="H127" s="1087"/>
      <c r="I127" s="1087"/>
      <c r="J127" s="763"/>
      <c r="K127" s="1088"/>
      <c r="L127" s="1087"/>
    </row>
    <row r="128" spans="1:12">
      <c r="A128" s="779" t="s">
        <v>831</v>
      </c>
      <c r="B128" s="774"/>
      <c r="C128" s="765">
        <v>6.0179665437481233</v>
      </c>
      <c r="D128" s="766">
        <v>5.3061875287984366</v>
      </c>
      <c r="E128" s="766">
        <v>-15.935596985221864</v>
      </c>
      <c r="F128" s="766">
        <v>2.0916242393506508</v>
      </c>
      <c r="G128" s="766">
        <v>3.0977785205520387</v>
      </c>
      <c r="H128" s="766">
        <v>4.1625684881971559</v>
      </c>
      <c r="I128" s="766">
        <v>3.733324957856869</v>
      </c>
      <c r="J128" s="767">
        <v>3.0702554322256943</v>
      </c>
      <c r="K128" s="1088">
        <v>6.0179665437481233</v>
      </c>
      <c r="L128" s="766">
        <v>3.0977785205520387</v>
      </c>
    </row>
    <row r="129" spans="1:12">
      <c r="A129" s="779" t="s">
        <v>832</v>
      </c>
      <c r="B129" s="774"/>
      <c r="C129" s="765">
        <v>6.0084746529527013</v>
      </c>
      <c r="D129" s="1087">
        <v>5.3007067401121013</v>
      </c>
      <c r="E129" s="1087">
        <v>-15.911837141314349</v>
      </c>
      <c r="F129" s="1087">
        <v>2.0885998062215529</v>
      </c>
      <c r="G129" s="1087">
        <v>3.0930747190625203</v>
      </c>
      <c r="H129" s="1087">
        <v>4.1543711111763937</v>
      </c>
      <c r="I129" s="1087">
        <v>3.7267411414356948</v>
      </c>
      <c r="J129" s="763">
        <v>3.0696321398394644</v>
      </c>
      <c r="K129" s="1088">
        <v>6.0084746529527013</v>
      </c>
      <c r="L129" s="1087">
        <v>3.0930747190625203</v>
      </c>
    </row>
    <row r="130" spans="1:12">
      <c r="A130" s="779" t="s">
        <v>267</v>
      </c>
      <c r="B130" s="774"/>
      <c r="C130" s="765">
        <v>138</v>
      </c>
      <c r="D130" s="766">
        <v>137.30000000000001</v>
      </c>
      <c r="E130" s="766">
        <v>94.84</v>
      </c>
      <c r="F130" s="766">
        <v>100.3</v>
      </c>
      <c r="G130" s="766">
        <v>112.6</v>
      </c>
      <c r="H130" s="766">
        <v>112.95</v>
      </c>
      <c r="I130" s="766">
        <v>108.45</v>
      </c>
      <c r="J130" s="767">
        <v>110.35</v>
      </c>
      <c r="K130" s="1088">
        <v>138</v>
      </c>
      <c r="L130" s="766">
        <v>112.6</v>
      </c>
    </row>
    <row r="131" spans="1:12">
      <c r="A131" s="779" t="s">
        <v>833</v>
      </c>
      <c r="B131" s="774"/>
      <c r="C131" s="765">
        <v>191.74037622481626</v>
      </c>
      <c r="D131" s="1087">
        <v>186.72238637157815</v>
      </c>
      <c r="E131" s="1087">
        <v>181.87102953575533</v>
      </c>
      <c r="F131" s="1087">
        <v>199.04917748436446</v>
      </c>
      <c r="G131" s="1087">
        <v>199.5045214875295</v>
      </c>
      <c r="H131" s="1087">
        <v>198.45358892044285</v>
      </c>
      <c r="I131" s="1087">
        <v>195.92255253877323</v>
      </c>
      <c r="J131" s="763">
        <v>192.43599925575174</v>
      </c>
      <c r="K131" s="1088">
        <v>191.74037622481626</v>
      </c>
      <c r="L131" s="1087">
        <v>199.5045214875295</v>
      </c>
    </row>
    <row r="132" spans="1:12">
      <c r="A132" s="779" t="s">
        <v>268</v>
      </c>
      <c r="B132" s="774"/>
      <c r="C132" s="765">
        <v>5.7328334661217033</v>
      </c>
      <c r="D132" s="1087">
        <v>6.4688629668112672</v>
      </c>
      <c r="E132" s="1087">
        <v>-1.4878639326777565</v>
      </c>
      <c r="F132" s="1087">
        <v>11.988290978968855</v>
      </c>
      <c r="G132" s="1087">
        <v>9.087157075058915</v>
      </c>
      <c r="H132" s="1087">
        <v>6.7836721678133651</v>
      </c>
      <c r="I132" s="1087">
        <v>7.2622930781691304</v>
      </c>
      <c r="J132" s="763">
        <v>8.9854087417089019</v>
      </c>
      <c r="K132" s="1088">
        <v>5.7328334661217033</v>
      </c>
      <c r="L132" s="1087">
        <v>9.087157075058915</v>
      </c>
    </row>
    <row r="133" spans="1:12">
      <c r="A133" s="779" t="s">
        <v>385</v>
      </c>
      <c r="B133" s="774"/>
      <c r="C133" s="1108">
        <v>858321796</v>
      </c>
      <c r="D133" s="1109">
        <v>858392752</v>
      </c>
      <c r="E133" s="1109">
        <v>857588632</v>
      </c>
      <c r="F133" s="1109">
        <v>857951958</v>
      </c>
      <c r="G133" s="1109">
        <v>857390842</v>
      </c>
      <c r="H133" s="1109">
        <v>859141920</v>
      </c>
      <c r="I133" s="1109">
        <v>858778712</v>
      </c>
      <c r="J133" s="1110">
        <v>858648968</v>
      </c>
      <c r="K133" s="1108">
        <v>858321796</v>
      </c>
      <c r="L133" s="1109">
        <v>857390842</v>
      </c>
    </row>
    <row r="134" spans="1:12">
      <c r="A134" s="779" t="s">
        <v>269</v>
      </c>
      <c r="B134" s="774"/>
      <c r="C134" s="1108">
        <v>862184621</v>
      </c>
      <c r="D134" s="1109">
        <v>862184621</v>
      </c>
      <c r="E134" s="1109">
        <v>862184621</v>
      </c>
      <c r="F134" s="1109">
        <v>862184621</v>
      </c>
      <c r="G134" s="1109">
        <v>862184621</v>
      </c>
      <c r="H134" s="1109">
        <v>862184621</v>
      </c>
      <c r="I134" s="1109">
        <v>862184621</v>
      </c>
      <c r="J134" s="1110">
        <v>862184621</v>
      </c>
      <c r="K134" s="1108">
        <v>862184621</v>
      </c>
      <c r="L134" s="1109">
        <v>862184621</v>
      </c>
    </row>
    <row r="135" spans="1:12">
      <c r="A135" s="779" t="s">
        <v>270</v>
      </c>
      <c r="B135" s="774"/>
      <c r="C135" s="1111">
        <v>0.71972321488612556</v>
      </c>
      <c r="D135" s="613">
        <v>0.72877008872064308</v>
      </c>
      <c r="E135" s="613">
        <v>0.51588534202952219</v>
      </c>
      <c r="F135" s="613">
        <v>0.49820290835082531</v>
      </c>
      <c r="G135" s="613">
        <v>0.5580299774373606</v>
      </c>
      <c r="H135" s="613">
        <v>0.56298419733210658</v>
      </c>
      <c r="I135" s="613">
        <v>0.55188730763813298</v>
      </c>
      <c r="J135" s="1112">
        <v>0.57186031479888066</v>
      </c>
      <c r="K135" s="1113">
        <v>0.71972321488612556</v>
      </c>
      <c r="L135" s="613">
        <v>0.5580299774373606</v>
      </c>
    </row>
    <row r="136" spans="1:12">
      <c r="A136" s="1089" t="s">
        <v>271</v>
      </c>
      <c r="B136" s="792"/>
      <c r="C136" s="1114">
        <v>118448407848</v>
      </c>
      <c r="D136" s="1115">
        <v>117855042649.00002</v>
      </c>
      <c r="E136" s="1115">
        <v>81333705858.880005</v>
      </c>
      <c r="F136" s="1115">
        <v>86052581387.399994</v>
      </c>
      <c r="G136" s="1115">
        <v>96542208809.199997</v>
      </c>
      <c r="H136" s="1115">
        <v>97040079864</v>
      </c>
      <c r="I136" s="1115">
        <v>93134551316.400009</v>
      </c>
      <c r="J136" s="1116">
        <v>94751913618.799988</v>
      </c>
      <c r="K136" s="1114">
        <v>118448407848</v>
      </c>
      <c r="L136" s="1115">
        <v>96542208809.199997</v>
      </c>
    </row>
    <row r="137" spans="1:12">
      <c r="A137" s="773" t="s">
        <v>42</v>
      </c>
      <c r="B137" s="774"/>
      <c r="C137" s="765"/>
      <c r="D137" s="1087"/>
      <c r="E137" s="1087"/>
      <c r="F137" s="1087"/>
      <c r="G137" s="1087"/>
      <c r="H137" s="1087"/>
      <c r="I137" s="1087"/>
      <c r="J137" s="763"/>
      <c r="K137" s="1088"/>
      <c r="L137" s="1087"/>
    </row>
    <row r="138" spans="1:12">
      <c r="A138" s="793" t="s">
        <v>43</v>
      </c>
      <c r="B138" s="784"/>
      <c r="C138" s="1117">
        <v>21205</v>
      </c>
      <c r="D138" s="1118">
        <v>21022</v>
      </c>
      <c r="E138" s="1118">
        <v>21528</v>
      </c>
      <c r="F138" s="1118">
        <v>21663</v>
      </c>
      <c r="G138" s="1118">
        <v>21854</v>
      </c>
      <c r="H138" s="1118">
        <v>21754</v>
      </c>
      <c r="I138" s="1118">
        <v>22027</v>
      </c>
      <c r="J138" s="1119">
        <v>21926</v>
      </c>
      <c r="K138" s="1120">
        <v>21205</v>
      </c>
      <c r="L138" s="1118">
        <v>21854</v>
      </c>
    </row>
    <row r="139" spans="1:12">
      <c r="A139" s="1350" t="s">
        <v>272</v>
      </c>
      <c r="B139" s="774"/>
      <c r="C139" s="777"/>
      <c r="D139" s="777"/>
      <c r="E139" s="776"/>
      <c r="F139" s="776"/>
      <c r="G139" s="776"/>
      <c r="H139" s="776"/>
      <c r="I139" s="776"/>
      <c r="J139" s="776"/>
      <c r="K139" s="794"/>
      <c r="L139" s="794"/>
    </row>
    <row r="140" spans="1:12" ht="28.5" customHeight="1">
      <c r="A140" s="1490" t="s">
        <v>720</v>
      </c>
      <c r="B140" s="1490"/>
      <c r="C140" s="1490"/>
      <c r="D140" s="1490"/>
      <c r="E140" s="1490"/>
      <c r="F140" s="1490"/>
      <c r="G140" s="1490"/>
      <c r="H140" s="1490"/>
      <c r="I140" s="1490"/>
      <c r="J140" s="1490"/>
      <c r="K140" s="1490"/>
      <c r="L140" s="1490"/>
    </row>
    <row r="141" spans="1:12">
      <c r="A141" s="1350" t="s">
        <v>740</v>
      </c>
      <c r="B141" s="795"/>
      <c r="C141" s="795"/>
      <c r="D141" s="795"/>
      <c r="E141" s="795"/>
      <c r="F141" s="795"/>
      <c r="G141" s="501"/>
      <c r="H141" s="795"/>
      <c r="I141" s="795"/>
      <c r="J141" s="795"/>
      <c r="K141" s="795"/>
      <c r="L141" s="795"/>
    </row>
    <row r="142" spans="1:12">
      <c r="A142" s="1350" t="s">
        <v>834</v>
      </c>
      <c r="B142" s="795"/>
      <c r="C142" s="795"/>
      <c r="D142" s="795"/>
      <c r="E142" s="795"/>
      <c r="F142" s="795"/>
      <c r="G142" s="795"/>
      <c r="H142" s="795"/>
      <c r="I142" s="795"/>
      <c r="J142" s="795"/>
      <c r="K142" s="1090"/>
      <c r="L142" s="1090"/>
    </row>
    <row r="143" spans="1:12">
      <c r="A143" s="1350" t="s">
        <v>835</v>
      </c>
      <c r="B143" s="1019"/>
      <c r="C143" s="1019"/>
      <c r="D143" s="1019"/>
      <c r="E143" s="1019"/>
      <c r="F143" s="1019"/>
      <c r="G143" s="1019"/>
      <c r="H143" s="1019"/>
      <c r="I143" s="1019"/>
      <c r="J143" s="1019"/>
      <c r="K143" s="1019"/>
      <c r="L143" s="1019"/>
    </row>
    <row r="144" spans="1:12">
      <c r="A144" s="1350" t="s">
        <v>836</v>
      </c>
      <c r="B144" s="1019"/>
      <c r="C144" s="1019"/>
      <c r="D144" s="1019"/>
      <c r="E144" s="1019"/>
      <c r="F144" s="1019"/>
      <c r="G144" s="1019"/>
      <c r="H144" s="1019"/>
      <c r="I144" s="1019"/>
      <c r="J144" s="1019"/>
      <c r="K144" s="1019"/>
      <c r="L144" s="1019"/>
    </row>
    <row r="145" spans="1:12">
      <c r="A145" s="1350" t="s">
        <v>837</v>
      </c>
      <c r="B145" s="1019"/>
      <c r="C145" s="1019"/>
      <c r="D145" s="1019"/>
      <c r="E145" s="1019"/>
      <c r="F145" s="1019"/>
      <c r="G145" s="1019"/>
      <c r="H145" s="1019"/>
      <c r="I145" s="1019"/>
      <c r="J145" s="1019"/>
      <c r="K145" s="1019"/>
      <c r="L145" s="1019"/>
    </row>
    <row r="146" spans="1:12">
      <c r="B146" s="1019"/>
      <c r="C146" s="1019"/>
      <c r="D146" s="1019"/>
      <c r="E146" s="1019"/>
      <c r="F146" s="1019"/>
      <c r="G146" s="1019"/>
      <c r="H146" s="1019"/>
      <c r="I146" s="1019"/>
      <c r="J146" s="1019"/>
      <c r="K146" s="1019"/>
      <c r="L146" s="1019"/>
    </row>
    <row r="147" spans="1:12">
      <c r="A147" s="1184" t="s">
        <v>2</v>
      </c>
      <c r="B147" s="1185"/>
      <c r="C147" s="1185"/>
      <c r="D147" s="1185"/>
      <c r="E147" s="1185"/>
      <c r="F147" s="1185"/>
      <c r="G147" s="1185"/>
      <c r="H147" s="1185"/>
      <c r="I147" s="1185"/>
      <c r="J147" s="1185"/>
      <c r="K147" s="1185"/>
      <c r="L147" s="1185"/>
    </row>
    <row r="148" spans="1:12">
      <c r="A148" s="490"/>
      <c r="B148" s="490"/>
      <c r="C148" s="655"/>
      <c r="D148" s="24"/>
      <c r="E148" s="24"/>
      <c r="F148" s="24"/>
      <c r="G148" s="460"/>
      <c r="H148" s="460"/>
      <c r="I148" s="24"/>
      <c r="J148" s="24"/>
      <c r="K148" s="655" t="s">
        <v>378</v>
      </c>
      <c r="L148" s="878" t="s">
        <v>378</v>
      </c>
    </row>
    <row r="149" spans="1:12" ht="15.75" thickBot="1">
      <c r="A149" s="491" t="s">
        <v>11</v>
      </c>
      <c r="B149" s="492"/>
      <c r="C149" s="462" t="s">
        <v>721</v>
      </c>
      <c r="D149" s="463" t="s">
        <v>722</v>
      </c>
      <c r="E149" s="463" t="s">
        <v>723</v>
      </c>
      <c r="F149" s="464" t="s">
        <v>724</v>
      </c>
      <c r="G149" s="465" t="s">
        <v>725</v>
      </c>
      <c r="H149" s="465" t="s">
        <v>726</v>
      </c>
      <c r="I149" s="465" t="s">
        <v>727</v>
      </c>
      <c r="J149" s="465" t="s">
        <v>728</v>
      </c>
      <c r="K149" s="466" t="s">
        <v>729</v>
      </c>
      <c r="L149" s="493" t="s">
        <v>568</v>
      </c>
    </row>
    <row r="150" spans="1:12">
      <c r="A150" s="494" t="s">
        <v>439</v>
      </c>
      <c r="B150" s="494"/>
      <c r="C150" s="495">
        <v>3405435509</v>
      </c>
      <c r="D150" s="496">
        <v>2739294272</v>
      </c>
      <c r="E150" s="496">
        <v>2168377352</v>
      </c>
      <c r="F150" s="496">
        <v>1934626368</v>
      </c>
      <c r="G150" s="496">
        <v>1935975674</v>
      </c>
      <c r="H150" s="496">
        <v>1940139733</v>
      </c>
      <c r="I150" s="496">
        <v>2033744427</v>
      </c>
      <c r="J150" s="497">
        <v>1962613494</v>
      </c>
      <c r="K150" s="495">
        <v>3405435509</v>
      </c>
      <c r="L150" s="496">
        <v>1935975674</v>
      </c>
    </row>
    <row r="151" spans="1:12">
      <c r="A151" s="494" t="s">
        <v>432</v>
      </c>
      <c r="B151" s="494"/>
      <c r="C151" s="495">
        <v>2927182945</v>
      </c>
      <c r="D151" s="496">
        <v>2699150290</v>
      </c>
      <c r="E151" s="496">
        <v>2392293929</v>
      </c>
      <c r="F151" s="496">
        <v>2110253106</v>
      </c>
      <c r="G151" s="496">
        <v>1973124250</v>
      </c>
      <c r="H151" s="496">
        <v>1969022629</v>
      </c>
      <c r="I151" s="496">
        <v>1954449740</v>
      </c>
      <c r="J151" s="498">
        <v>1924374222</v>
      </c>
      <c r="K151" s="495">
        <v>2927182945</v>
      </c>
      <c r="L151" s="496">
        <v>1973124250</v>
      </c>
    </row>
    <row r="152" spans="1:12">
      <c r="A152" s="494" t="s">
        <v>426</v>
      </c>
      <c r="B152" s="494"/>
      <c r="C152" s="495">
        <v>1673597626</v>
      </c>
      <c r="D152" s="496">
        <v>1589828564</v>
      </c>
      <c r="E152" s="496">
        <v>1403874824</v>
      </c>
      <c r="F152" s="496">
        <v>1327699234</v>
      </c>
      <c r="G152" s="496">
        <v>1283556464</v>
      </c>
      <c r="H152" s="496">
        <v>1178872380</v>
      </c>
      <c r="I152" s="496">
        <v>1160802175</v>
      </c>
      <c r="J152" s="498">
        <v>1176560354</v>
      </c>
      <c r="K152" s="495">
        <v>1673597626</v>
      </c>
      <c r="L152" s="496">
        <v>1283556464</v>
      </c>
    </row>
    <row r="153" spans="1:12">
      <c r="A153" s="494" t="s">
        <v>44</v>
      </c>
      <c r="B153" s="494"/>
      <c r="C153" s="495">
        <v>598634096</v>
      </c>
      <c r="D153" s="496">
        <v>568294443</v>
      </c>
      <c r="E153" s="496">
        <v>508285384</v>
      </c>
      <c r="F153" s="496">
        <v>443890673</v>
      </c>
      <c r="G153" s="496">
        <v>379482312</v>
      </c>
      <c r="H153" s="496">
        <v>345602966</v>
      </c>
      <c r="I153" s="496">
        <v>334039669</v>
      </c>
      <c r="J153" s="498">
        <v>330801781</v>
      </c>
      <c r="K153" s="495">
        <v>598634096</v>
      </c>
      <c r="L153" s="496">
        <v>379482312</v>
      </c>
    </row>
    <row r="154" spans="1:12">
      <c r="A154" s="499" t="s">
        <v>427</v>
      </c>
      <c r="B154" s="499"/>
      <c r="C154" s="446">
        <v>-581619208</v>
      </c>
      <c r="D154" s="447">
        <v>-155174866</v>
      </c>
      <c r="E154" s="447">
        <v>-176402628</v>
      </c>
      <c r="F154" s="447">
        <v>-37959300</v>
      </c>
      <c r="G154" s="447">
        <v>18597817</v>
      </c>
      <c r="H154" s="447">
        <v>79399370</v>
      </c>
      <c r="I154" s="447">
        <v>16836719</v>
      </c>
      <c r="J154" s="500">
        <v>84444030</v>
      </c>
      <c r="K154" s="446">
        <v>-581619208</v>
      </c>
      <c r="L154" s="447">
        <v>18997817</v>
      </c>
    </row>
    <row r="155" spans="1:12">
      <c r="A155" s="566" t="s">
        <v>273</v>
      </c>
      <c r="B155" s="566"/>
      <c r="C155" s="479">
        <v>8023230968</v>
      </c>
      <c r="D155" s="480">
        <v>7441392703</v>
      </c>
      <c r="E155" s="480">
        <v>6296428861</v>
      </c>
      <c r="F155" s="480">
        <v>5778510081</v>
      </c>
      <c r="G155" s="480">
        <v>5590736517</v>
      </c>
      <c r="H155" s="480">
        <v>5513037078</v>
      </c>
      <c r="I155" s="480">
        <v>5499872730</v>
      </c>
      <c r="J155" s="646">
        <v>5478793881</v>
      </c>
      <c r="K155" s="479">
        <v>8023230968</v>
      </c>
      <c r="L155" s="480">
        <v>5591136517</v>
      </c>
    </row>
    <row r="156" spans="1:12">
      <c r="A156" s="482" t="s">
        <v>49</v>
      </c>
      <c r="B156" s="482"/>
      <c r="C156" s="472">
        <v>-1996149</v>
      </c>
      <c r="D156" s="473">
        <v>1193447</v>
      </c>
      <c r="E156" s="473">
        <v>0</v>
      </c>
      <c r="F156" s="473">
        <v>-3667909</v>
      </c>
      <c r="G156" s="473">
        <v>-957091</v>
      </c>
      <c r="H156" s="473">
        <v>-1350362</v>
      </c>
      <c r="I156" s="473">
        <v>6814974</v>
      </c>
      <c r="J156" s="647">
        <v>3716693</v>
      </c>
      <c r="K156" s="472">
        <v>-1996149</v>
      </c>
      <c r="L156" s="473">
        <v>-957091</v>
      </c>
    </row>
    <row r="157" spans="1:12">
      <c r="A157" s="482" t="s">
        <v>274</v>
      </c>
      <c r="B157" s="482"/>
      <c r="C157" s="472">
        <v>8021234819</v>
      </c>
      <c r="D157" s="473">
        <v>7442486149</v>
      </c>
      <c r="E157" s="473">
        <v>6296276502</v>
      </c>
      <c r="F157" s="473">
        <v>5774842172</v>
      </c>
      <c r="G157" s="473">
        <v>5590179427</v>
      </c>
      <c r="H157" s="473">
        <v>5511686718</v>
      </c>
      <c r="I157" s="473">
        <v>5506687702</v>
      </c>
      <c r="J157" s="647">
        <v>5482510575</v>
      </c>
      <c r="K157" s="472">
        <v>8021234819</v>
      </c>
      <c r="L157" s="473">
        <v>5590179427</v>
      </c>
    </row>
    <row r="158" spans="1:12" ht="27.75" customHeight="1">
      <c r="A158" s="1491" t="s">
        <v>720</v>
      </c>
      <c r="B158" s="1491"/>
      <c r="C158" s="1491"/>
      <c r="D158" s="1491"/>
      <c r="E158" s="1491"/>
      <c r="F158" s="1491"/>
      <c r="G158" s="1491"/>
      <c r="H158" s="1491"/>
      <c r="I158" s="1491"/>
      <c r="J158" s="1491"/>
      <c r="K158" s="1491"/>
      <c r="L158" s="1491"/>
    </row>
    <row r="159" spans="1:12">
      <c r="A159" s="469"/>
      <c r="B159" s="469"/>
      <c r="C159" s="469"/>
      <c r="D159" s="469"/>
      <c r="E159" s="469"/>
      <c r="F159" s="469"/>
      <c r="G159" s="469"/>
      <c r="H159" s="469"/>
      <c r="I159" s="469"/>
      <c r="J159" s="469"/>
      <c r="K159" s="469"/>
      <c r="L159" s="435"/>
    </row>
    <row r="162" spans="1:5" ht="16.899999999999999" customHeight="1">
      <c r="A162" s="28" t="s">
        <v>361</v>
      </c>
      <c r="B162" s="28"/>
      <c r="C162" s="28"/>
      <c r="D162" s="28"/>
      <c r="E162" s="28"/>
    </row>
    <row r="163" spans="1:5">
      <c r="A163" s="339"/>
      <c r="B163" s="339"/>
      <c r="C163" s="29"/>
      <c r="D163" s="29"/>
      <c r="E163" s="29"/>
    </row>
    <row r="164" spans="1:5">
      <c r="A164" s="24" t="s">
        <v>533</v>
      </c>
      <c r="B164" s="24"/>
      <c r="C164" s="1091" t="s">
        <v>572</v>
      </c>
      <c r="D164" s="311"/>
      <c r="E164" s="311" t="s">
        <v>532</v>
      </c>
    </row>
    <row r="165" spans="1:5" ht="15.75" thickBot="1">
      <c r="A165" s="620" t="s">
        <v>11</v>
      </c>
      <c r="B165" s="645" t="s">
        <v>289</v>
      </c>
      <c r="C165" s="645" t="s">
        <v>573</v>
      </c>
      <c r="D165" s="645" t="s">
        <v>289</v>
      </c>
      <c r="E165" s="645"/>
    </row>
    <row r="166" spans="1:5">
      <c r="A166" s="661" t="s">
        <v>12</v>
      </c>
      <c r="B166" s="879" t="s">
        <v>574</v>
      </c>
      <c r="C166" s="880">
        <v>2739.2942720000001</v>
      </c>
      <c r="D166" s="879" t="s">
        <v>512</v>
      </c>
      <c r="E166" s="880">
        <v>1935.975674</v>
      </c>
    </row>
    <row r="167" spans="1:5">
      <c r="A167" s="881" t="s">
        <v>275</v>
      </c>
      <c r="B167" s="24" t="s">
        <v>289</v>
      </c>
      <c r="C167" s="882">
        <v>-1.8765853099598564</v>
      </c>
      <c r="D167" s="883" t="s">
        <v>289</v>
      </c>
      <c r="E167" s="882">
        <v>23.603299013248957</v>
      </c>
    </row>
    <row r="168" spans="1:5">
      <c r="A168" s="881" t="s">
        <v>276</v>
      </c>
      <c r="B168" s="24" t="s">
        <v>289</v>
      </c>
      <c r="C168" s="882">
        <v>94.847131941485372</v>
      </c>
      <c r="D168" s="883" t="s">
        <v>289</v>
      </c>
      <c r="E168" s="882">
        <v>-360.45428579534894</v>
      </c>
    </row>
    <row r="169" spans="1:5">
      <c r="A169" s="881" t="s">
        <v>277</v>
      </c>
      <c r="B169" s="24" t="s">
        <v>289</v>
      </c>
      <c r="C169" s="882">
        <v>-11.673443949016665</v>
      </c>
      <c r="D169" s="883" t="s">
        <v>289</v>
      </c>
      <c r="E169" s="882">
        <v>39.117664145108236</v>
      </c>
    </row>
    <row r="170" spans="1:5">
      <c r="A170" s="881" t="s">
        <v>278</v>
      </c>
      <c r="B170" s="24" t="s">
        <v>289</v>
      </c>
      <c r="C170" s="882">
        <v>666.41923435511069</v>
      </c>
      <c r="D170" s="883" t="s">
        <v>289</v>
      </c>
      <c r="E170" s="882">
        <v>1881.0777420188206</v>
      </c>
    </row>
    <row r="171" spans="1:5">
      <c r="A171" s="884" t="s">
        <v>279</v>
      </c>
      <c r="B171" s="1" t="s">
        <v>289</v>
      </c>
      <c r="C171" s="885">
        <v>-81.701140857619748</v>
      </c>
      <c r="D171" s="886" t="s">
        <v>289</v>
      </c>
      <c r="E171" s="885">
        <v>-114.76479147182886</v>
      </c>
    </row>
    <row r="172" spans="1:5">
      <c r="A172" s="887" t="s">
        <v>386</v>
      </c>
      <c r="B172" s="888" t="s">
        <v>741</v>
      </c>
      <c r="C172" s="889">
        <v>3405.3094681799998</v>
      </c>
      <c r="D172" s="890" t="s">
        <v>742</v>
      </c>
      <c r="E172" s="889">
        <v>3404.5553019099998</v>
      </c>
    </row>
    <row r="173" spans="1:5">
      <c r="A173" s="488"/>
      <c r="B173" s="24"/>
      <c r="C173" s="891"/>
      <c r="D173" s="24"/>
      <c r="E173" s="892"/>
    </row>
    <row r="174" spans="1:5">
      <c r="A174" s="884"/>
      <c r="B174" s="1"/>
      <c r="C174" s="575"/>
      <c r="D174" s="1"/>
      <c r="E174" s="893"/>
    </row>
    <row r="175" spans="1:5">
      <c r="A175" s="24" t="s">
        <v>432</v>
      </c>
      <c r="B175" s="24" t="s">
        <v>289</v>
      </c>
      <c r="C175" s="311" t="s">
        <v>572</v>
      </c>
      <c r="D175" s="24"/>
      <c r="E175" s="311" t="s">
        <v>532</v>
      </c>
    </row>
    <row r="176" spans="1:5" ht="15.75" thickBot="1">
      <c r="A176" s="620" t="s">
        <v>11</v>
      </c>
      <c r="B176" s="620" t="s">
        <v>289</v>
      </c>
      <c r="C176" s="645" t="s">
        <v>573</v>
      </c>
      <c r="D176" s="620"/>
      <c r="E176" s="645"/>
    </row>
    <row r="177" spans="1:5">
      <c r="A177" s="661" t="s">
        <v>12</v>
      </c>
      <c r="B177" s="894" t="s">
        <v>574</v>
      </c>
      <c r="C177" s="880">
        <v>2699.15029</v>
      </c>
      <c r="D177" s="894" t="s">
        <v>512</v>
      </c>
      <c r="E177" s="880">
        <v>1973.1242500000001</v>
      </c>
    </row>
    <row r="178" spans="1:5">
      <c r="A178" s="881" t="s">
        <v>275</v>
      </c>
      <c r="B178" s="24" t="s">
        <v>289</v>
      </c>
      <c r="C178" s="882">
        <v>-3.1851039995881933</v>
      </c>
      <c r="D178" s="883" t="s">
        <v>289</v>
      </c>
      <c r="E178" s="882">
        <v>70.487590298911414</v>
      </c>
    </row>
    <row r="179" spans="1:5">
      <c r="A179" s="881" t="s">
        <v>276</v>
      </c>
      <c r="B179" s="24" t="s">
        <v>289</v>
      </c>
      <c r="C179" s="882">
        <v>-28.222974048183278</v>
      </c>
      <c r="D179" s="883" t="s">
        <v>289</v>
      </c>
      <c r="E179" s="882">
        <v>-146.6989380905394</v>
      </c>
    </row>
    <row r="180" spans="1:5">
      <c r="A180" s="881" t="s">
        <v>277</v>
      </c>
      <c r="B180" s="24" t="s">
        <v>289</v>
      </c>
      <c r="C180" s="882">
        <v>-27.157591655999489</v>
      </c>
      <c r="D180" s="883" t="s">
        <v>289</v>
      </c>
      <c r="E180" s="882">
        <v>21.900800756086767</v>
      </c>
    </row>
    <row r="181" spans="1:5">
      <c r="A181" s="881" t="s">
        <v>278</v>
      </c>
      <c r="B181" s="24" t="s">
        <v>289</v>
      </c>
      <c r="C181" s="882">
        <v>266.68128221808303</v>
      </c>
      <c r="D181" s="883" t="s">
        <v>289</v>
      </c>
      <c r="E181" s="882">
        <v>1081.7526284658013</v>
      </c>
    </row>
    <row r="182" spans="1:5">
      <c r="A182" s="884" t="s">
        <v>279</v>
      </c>
      <c r="B182" s="1" t="s">
        <v>289</v>
      </c>
      <c r="C182" s="895">
        <v>20.043084075687148</v>
      </c>
      <c r="D182" s="893" t="s">
        <v>289</v>
      </c>
      <c r="E182" s="895">
        <v>-73.320647100259748</v>
      </c>
    </row>
    <row r="183" spans="1:5">
      <c r="A183" s="887" t="s">
        <v>386</v>
      </c>
      <c r="B183" s="888" t="s">
        <v>741</v>
      </c>
      <c r="C183" s="889">
        <v>2927.3089865899992</v>
      </c>
      <c r="D183" s="888" t="s">
        <v>742</v>
      </c>
      <c r="E183" s="889">
        <v>2927.2456843300006</v>
      </c>
    </row>
    <row r="184" spans="1:5">
      <c r="A184" s="488"/>
      <c r="B184" s="896"/>
      <c r="C184" s="897"/>
      <c r="D184" s="896"/>
      <c r="E184" s="897"/>
    </row>
    <row r="185" spans="1:5">
      <c r="A185" s="898"/>
      <c r="B185" s="29"/>
      <c r="C185" s="576"/>
      <c r="D185" s="29"/>
      <c r="E185" s="576"/>
    </row>
    <row r="186" spans="1:5">
      <c r="A186" s="24" t="s">
        <v>426</v>
      </c>
      <c r="B186" s="24" t="s">
        <v>289</v>
      </c>
      <c r="C186" s="311" t="s">
        <v>572</v>
      </c>
      <c r="D186" s="24"/>
      <c r="E186" s="311" t="s">
        <v>532</v>
      </c>
    </row>
    <row r="187" spans="1:5" ht="15.75" thickBot="1">
      <c r="A187" s="620" t="s">
        <v>11</v>
      </c>
      <c r="B187" s="645" t="s">
        <v>289</v>
      </c>
      <c r="C187" s="645" t="s">
        <v>573</v>
      </c>
      <c r="D187" s="645"/>
      <c r="E187" s="645"/>
    </row>
    <row r="188" spans="1:5">
      <c r="A188" s="661" t="s">
        <v>12</v>
      </c>
      <c r="B188" s="894" t="s">
        <v>574</v>
      </c>
      <c r="C188" s="899">
        <v>1589.8285639999999</v>
      </c>
      <c r="D188" s="894" t="s">
        <v>512</v>
      </c>
      <c r="E188" s="900">
        <v>1283.556464</v>
      </c>
    </row>
    <row r="189" spans="1:5">
      <c r="A189" s="881" t="s">
        <v>275</v>
      </c>
      <c r="B189" s="24" t="s">
        <v>289</v>
      </c>
      <c r="C189" s="901">
        <v>-20.547996861219854</v>
      </c>
      <c r="D189" s="902" t="s">
        <v>289</v>
      </c>
      <c r="E189" s="901">
        <v>99.600153068709176</v>
      </c>
    </row>
    <row r="190" spans="1:5">
      <c r="A190" s="881" t="s">
        <v>276</v>
      </c>
      <c r="B190" s="24" t="s">
        <v>289</v>
      </c>
      <c r="C190" s="901">
        <v>22.948504928860672</v>
      </c>
      <c r="D190" s="902" t="s">
        <v>289</v>
      </c>
      <c r="E190" s="901">
        <v>-171.85983810735476</v>
      </c>
    </row>
    <row r="191" spans="1:5">
      <c r="A191" s="881" t="s">
        <v>277</v>
      </c>
      <c r="B191" s="24" t="s">
        <v>289</v>
      </c>
      <c r="C191" s="901">
        <v>-47.551226438069463</v>
      </c>
      <c r="D191" s="902" t="s">
        <v>289</v>
      </c>
      <c r="E191" s="901">
        <v>-41.061804331686588</v>
      </c>
    </row>
    <row r="192" spans="1:5">
      <c r="A192" s="881" t="s">
        <v>278</v>
      </c>
      <c r="B192" s="24" t="s">
        <v>289</v>
      </c>
      <c r="C192" s="901">
        <v>166.49352032234916</v>
      </c>
      <c r="D192" s="902" t="s">
        <v>289</v>
      </c>
      <c r="E192" s="901">
        <v>451.61607044235643</v>
      </c>
    </row>
    <row r="193" spans="1:12">
      <c r="A193" s="884" t="s">
        <v>279</v>
      </c>
      <c r="B193" s="1" t="s">
        <v>289</v>
      </c>
      <c r="C193" s="885">
        <v>-36.793432311920469</v>
      </c>
      <c r="D193" s="886" t="s">
        <v>289</v>
      </c>
      <c r="E193" s="901">
        <v>51.950769497975671</v>
      </c>
    </row>
    <row r="194" spans="1:12">
      <c r="A194" s="887" t="s">
        <v>386</v>
      </c>
      <c r="B194" s="888" t="s">
        <v>741</v>
      </c>
      <c r="C194" s="889">
        <v>1674.37793364</v>
      </c>
      <c r="D194" s="888" t="s">
        <v>742</v>
      </c>
      <c r="E194" s="889">
        <v>1673.80181457</v>
      </c>
    </row>
    <row r="195" spans="1:12">
      <c r="A195" s="898"/>
      <c r="B195" s="29"/>
      <c r="C195" s="903"/>
      <c r="D195" s="903"/>
      <c r="E195" s="903"/>
    </row>
    <row r="196" spans="1:12">
      <c r="A196" s="24" t="s">
        <v>44</v>
      </c>
      <c r="B196" s="24" t="s">
        <v>289</v>
      </c>
      <c r="C196" s="311" t="s">
        <v>572</v>
      </c>
      <c r="D196" s="24"/>
      <c r="E196" s="311" t="s">
        <v>532</v>
      </c>
    </row>
    <row r="197" spans="1:12" ht="15.75" thickBot="1">
      <c r="A197" s="620" t="s">
        <v>11</v>
      </c>
      <c r="B197" s="645" t="s">
        <v>289</v>
      </c>
      <c r="C197" s="645" t="s">
        <v>573</v>
      </c>
      <c r="D197" s="645"/>
      <c r="E197" s="645"/>
    </row>
    <row r="198" spans="1:12">
      <c r="A198" s="661" t="s">
        <v>12</v>
      </c>
      <c r="B198" s="894" t="s">
        <v>574</v>
      </c>
      <c r="C198" s="899">
        <v>568.294443</v>
      </c>
      <c r="D198" s="894" t="s">
        <v>512</v>
      </c>
      <c r="E198" s="900">
        <v>379.48231199999998</v>
      </c>
    </row>
    <row r="199" spans="1:12">
      <c r="A199" s="881" t="s">
        <v>275</v>
      </c>
      <c r="B199" s="24" t="s">
        <v>289</v>
      </c>
      <c r="C199" s="901">
        <v>-3.4836254166785352</v>
      </c>
      <c r="D199" s="902" t="s">
        <v>289</v>
      </c>
      <c r="E199" s="901">
        <v>6.4527911765088604</v>
      </c>
    </row>
    <row r="200" spans="1:12">
      <c r="A200" s="881" t="s">
        <v>276</v>
      </c>
      <c r="B200" s="24" t="s">
        <v>289</v>
      </c>
      <c r="C200" s="901">
        <v>-8.7728507389239851</v>
      </c>
      <c r="D200" s="902" t="s">
        <v>289</v>
      </c>
      <c r="E200" s="901">
        <v>-47.133857614709854</v>
      </c>
    </row>
    <row r="201" spans="1:12">
      <c r="A201" s="881" t="s">
        <v>277</v>
      </c>
      <c r="B201" s="24" t="s">
        <v>289</v>
      </c>
      <c r="C201" s="901">
        <v>-29.052226925934214</v>
      </c>
      <c r="D201" s="902" t="s">
        <v>289</v>
      </c>
      <c r="E201" s="901">
        <v>6.0213166029899785</v>
      </c>
    </row>
    <row r="202" spans="1:12">
      <c r="A202" s="881" t="s">
        <v>278</v>
      </c>
      <c r="B202" s="24" t="s">
        <v>289</v>
      </c>
      <c r="C202" s="901">
        <v>193.88434403182444</v>
      </c>
      <c r="D202" s="902" t="s">
        <v>289</v>
      </c>
      <c r="E202" s="901">
        <v>653.62260754911404</v>
      </c>
    </row>
    <row r="203" spans="1:12">
      <c r="A203" s="884" t="s">
        <v>279</v>
      </c>
      <c r="B203" s="1" t="s">
        <v>289</v>
      </c>
      <c r="C203" s="885">
        <v>-122.23598809028778</v>
      </c>
      <c r="D203" s="886" t="s">
        <v>289</v>
      </c>
      <c r="E203" s="901">
        <v>-399.81107352390296</v>
      </c>
    </row>
    <row r="204" spans="1:12">
      <c r="A204" s="887" t="s">
        <v>386</v>
      </c>
      <c r="B204" s="888" t="s">
        <v>741</v>
      </c>
      <c r="C204" s="889">
        <v>598.63409585999989</v>
      </c>
      <c r="D204" s="888" t="s">
        <v>742</v>
      </c>
      <c r="E204" s="889">
        <v>598.63409619000004</v>
      </c>
    </row>
    <row r="205" spans="1:12">
      <c r="A205" s="501"/>
      <c r="B205" s="501"/>
      <c r="C205" s="501"/>
      <c r="D205" s="501"/>
      <c r="E205" s="501"/>
    </row>
    <row r="207" spans="1:12">
      <c r="A207" s="29" t="s">
        <v>3</v>
      </c>
      <c r="B207" s="1023"/>
      <c r="C207" s="1023"/>
      <c r="D207" s="1023"/>
      <c r="E207" s="1023"/>
      <c r="F207" s="1023"/>
      <c r="G207" s="1023"/>
      <c r="H207" s="1023"/>
      <c r="I207" s="1024"/>
      <c r="J207" s="1023"/>
      <c r="K207" s="1023"/>
      <c r="L207" s="1023"/>
    </row>
    <row r="208" spans="1:12">
      <c r="A208" s="490"/>
      <c r="B208" s="490"/>
      <c r="C208" s="426"/>
      <c r="D208" s="24"/>
      <c r="E208" s="24"/>
      <c r="F208" s="24"/>
      <c r="G208" s="460"/>
      <c r="H208" s="460"/>
      <c r="I208" s="24"/>
      <c r="J208" s="24"/>
      <c r="K208" s="426" t="s">
        <v>378</v>
      </c>
      <c r="L208" s="427" t="s">
        <v>378</v>
      </c>
    </row>
    <row r="209" spans="1:12" ht="15.75" thickBot="1">
      <c r="A209" s="491" t="s">
        <v>11</v>
      </c>
      <c r="B209" s="492"/>
      <c r="C209" s="462" t="s">
        <v>721</v>
      </c>
      <c r="D209" s="463" t="s">
        <v>722</v>
      </c>
      <c r="E209" s="463" t="s">
        <v>554</v>
      </c>
      <c r="F209" s="464" t="s">
        <v>531</v>
      </c>
      <c r="G209" s="465" t="s">
        <v>509</v>
      </c>
      <c r="H209" s="465" t="s">
        <v>500</v>
      </c>
      <c r="I209" s="465" t="s">
        <v>477</v>
      </c>
      <c r="J209" s="465" t="s">
        <v>468</v>
      </c>
      <c r="K209" s="466" t="s">
        <v>729</v>
      </c>
      <c r="L209" s="493" t="s">
        <v>510</v>
      </c>
    </row>
    <row r="210" spans="1:12">
      <c r="A210" s="494" t="s">
        <v>439</v>
      </c>
      <c r="B210" s="494"/>
      <c r="C210" s="495">
        <v>1071977099</v>
      </c>
      <c r="D210" s="496">
        <v>1067875175</v>
      </c>
      <c r="E210" s="496">
        <v>1107501901</v>
      </c>
      <c r="F210" s="496">
        <v>1219240272</v>
      </c>
      <c r="G210" s="496">
        <v>1335417311</v>
      </c>
      <c r="H210" s="496">
        <v>1282276463</v>
      </c>
      <c r="I210" s="496">
        <v>1176768933</v>
      </c>
      <c r="J210" s="497">
        <v>1115914094</v>
      </c>
      <c r="K210" s="495">
        <v>1071977099</v>
      </c>
      <c r="L210" s="496">
        <v>1335417311</v>
      </c>
    </row>
    <row r="211" spans="1:12">
      <c r="A211" s="494" t="s">
        <v>432</v>
      </c>
      <c r="B211" s="494"/>
      <c r="C211" s="495">
        <v>455667756</v>
      </c>
      <c r="D211" s="496">
        <v>472013724</v>
      </c>
      <c r="E211" s="496">
        <v>447540309</v>
      </c>
      <c r="F211" s="496">
        <v>426112009</v>
      </c>
      <c r="G211" s="496">
        <v>479735566</v>
      </c>
      <c r="H211" s="496">
        <v>428730198</v>
      </c>
      <c r="I211" s="496">
        <v>361611466</v>
      </c>
      <c r="J211" s="498">
        <v>400526879</v>
      </c>
      <c r="K211" s="495">
        <v>455667756</v>
      </c>
      <c r="L211" s="496">
        <v>479735566</v>
      </c>
    </row>
    <row r="212" spans="1:12">
      <c r="A212" s="494" t="s">
        <v>426</v>
      </c>
      <c r="B212" s="494"/>
      <c r="C212" s="495">
        <v>1351169026</v>
      </c>
      <c r="D212" s="496">
        <v>1435790588</v>
      </c>
      <c r="E212" s="496">
        <v>1363993425</v>
      </c>
      <c r="F212" s="496">
        <v>1418604949</v>
      </c>
      <c r="G212" s="496">
        <v>1513649579</v>
      </c>
      <c r="H212" s="496">
        <v>2056950032</v>
      </c>
      <c r="I212" s="496">
        <v>1499378161</v>
      </c>
      <c r="J212" s="498">
        <v>1621067013</v>
      </c>
      <c r="K212" s="495">
        <v>1351169026</v>
      </c>
      <c r="L212" s="496">
        <v>1513649579</v>
      </c>
    </row>
    <row r="213" spans="1:12">
      <c r="A213" s="469" t="s">
        <v>44</v>
      </c>
      <c r="B213" s="469"/>
      <c r="C213" s="434">
        <v>82776113</v>
      </c>
      <c r="D213" s="435">
        <v>86920475</v>
      </c>
      <c r="E213" s="435">
        <v>84316044</v>
      </c>
      <c r="F213" s="435">
        <v>87730481</v>
      </c>
      <c r="G213" s="435">
        <v>75881213</v>
      </c>
      <c r="H213" s="435">
        <v>87040356</v>
      </c>
      <c r="I213" s="435">
        <v>71963389</v>
      </c>
      <c r="J213" s="653">
        <v>68707573</v>
      </c>
      <c r="K213" s="434">
        <v>82776113</v>
      </c>
      <c r="L213" s="435">
        <v>75881213</v>
      </c>
    </row>
    <row r="214" spans="1:12">
      <c r="A214" s="651" t="s">
        <v>427</v>
      </c>
      <c r="B214" s="651"/>
      <c r="C214" s="439">
        <v>-7509981</v>
      </c>
      <c r="D214" s="440">
        <v>-8251699</v>
      </c>
      <c r="E214" s="440">
        <v>-4328915</v>
      </c>
      <c r="F214" s="440">
        <v>5746389</v>
      </c>
      <c r="G214" s="440">
        <v>-25600690</v>
      </c>
      <c r="H214" s="440">
        <v>-30777397</v>
      </c>
      <c r="I214" s="440">
        <v>-4077306</v>
      </c>
      <c r="J214" s="904">
        <v>-13212171</v>
      </c>
      <c r="K214" s="439">
        <v>-7509981</v>
      </c>
      <c r="L214" s="440">
        <v>-25600690</v>
      </c>
    </row>
    <row r="215" spans="1:12">
      <c r="A215" s="566" t="s">
        <v>273</v>
      </c>
      <c r="B215" s="566"/>
      <c r="C215" s="495">
        <v>2954080013</v>
      </c>
      <c r="D215" s="480">
        <v>3054348263</v>
      </c>
      <c r="E215" s="480">
        <v>2999022764</v>
      </c>
      <c r="F215" s="480">
        <v>3157434100</v>
      </c>
      <c r="G215" s="480">
        <v>3379082979</v>
      </c>
      <c r="H215" s="480">
        <v>3824219652</v>
      </c>
      <c r="I215" s="480">
        <v>3105644643</v>
      </c>
      <c r="J215" s="646">
        <v>3193003388</v>
      </c>
      <c r="K215" s="479">
        <v>2954080013</v>
      </c>
      <c r="L215" s="480">
        <v>3379082979</v>
      </c>
    </row>
    <row r="216" spans="1:12">
      <c r="A216" s="482" t="s">
        <v>49</v>
      </c>
      <c r="B216" s="482"/>
      <c r="C216" s="472">
        <v>0</v>
      </c>
      <c r="D216" s="473">
        <v>0</v>
      </c>
      <c r="E216" s="473">
        <v>0</v>
      </c>
      <c r="F216" s="473">
        <v>2252228</v>
      </c>
      <c r="G216" s="473">
        <v>3164765</v>
      </c>
      <c r="H216" s="473">
        <v>0</v>
      </c>
      <c r="I216" s="473">
        <v>0</v>
      </c>
      <c r="J216" s="647">
        <v>0</v>
      </c>
      <c r="K216" s="472">
        <v>0</v>
      </c>
      <c r="L216" s="473">
        <v>3164765</v>
      </c>
    </row>
    <row r="217" spans="1:12">
      <c r="A217" s="482" t="s">
        <v>274</v>
      </c>
      <c r="B217" s="482"/>
      <c r="C217" s="472">
        <v>2953968985</v>
      </c>
      <c r="D217" s="473">
        <v>3054483606</v>
      </c>
      <c r="E217" s="473">
        <v>2998716392</v>
      </c>
      <c r="F217" s="473">
        <v>3159686326</v>
      </c>
      <c r="G217" s="473">
        <v>3382247745</v>
      </c>
      <c r="H217" s="473">
        <v>3824257488</v>
      </c>
      <c r="I217" s="473">
        <v>3105621057</v>
      </c>
      <c r="J217" s="647">
        <v>3193077083</v>
      </c>
      <c r="K217" s="472">
        <v>2953968985</v>
      </c>
      <c r="L217" s="473">
        <v>3382247745</v>
      </c>
    </row>
    <row r="218" spans="1:12">
      <c r="A218" s="1186" t="s">
        <v>743</v>
      </c>
      <c r="B218" s="1019"/>
      <c r="C218" s="1025"/>
      <c r="D218" s="1026"/>
      <c r="E218" s="1026"/>
      <c r="F218" s="1026"/>
      <c r="G218" s="1025"/>
      <c r="H218" s="1025"/>
      <c r="I218" s="1025"/>
      <c r="J218" s="1025"/>
      <c r="K218" s="1025"/>
      <c r="L218" s="1025"/>
    </row>
    <row r="219" spans="1:12" s="424" customFormat="1">
      <c r="A219" s="1019"/>
      <c r="B219" s="1019"/>
      <c r="C219" s="1025"/>
      <c r="D219" s="1026"/>
      <c r="E219" s="1026"/>
      <c r="F219" s="1026"/>
      <c r="G219" s="1025"/>
      <c r="H219" s="1025"/>
      <c r="I219" s="1025"/>
      <c r="J219" s="1025"/>
      <c r="K219" s="1025"/>
      <c r="L219" s="1025"/>
    </row>
    <row r="220" spans="1:12">
      <c r="A220" s="1019"/>
      <c r="B220" s="1019"/>
      <c r="C220" s="1025"/>
      <c r="D220" s="1026"/>
      <c r="E220" s="1026"/>
      <c r="F220" s="1026"/>
      <c r="G220" s="1025"/>
      <c r="H220" s="1025"/>
      <c r="I220" s="1025"/>
      <c r="J220" s="1025"/>
      <c r="K220" s="1025"/>
      <c r="L220" s="1025"/>
    </row>
    <row r="221" spans="1:12">
      <c r="A221" s="1019"/>
      <c r="B221" s="1019"/>
      <c r="C221" s="961" t="s">
        <v>289</v>
      </c>
      <c r="D221" s="1019"/>
      <c r="E221" s="1019"/>
      <c r="F221" s="1019"/>
      <c r="G221" s="1027"/>
      <c r="H221" s="1027"/>
      <c r="I221" s="1028"/>
      <c r="J221" s="1027"/>
      <c r="K221" s="1027"/>
      <c r="L221" s="1027"/>
    </row>
    <row r="222" spans="1:12">
      <c r="A222" s="1" t="s">
        <v>555</v>
      </c>
      <c r="B222" s="1"/>
      <c r="C222" s="1"/>
      <c r="D222" s="1"/>
      <c r="E222" s="1"/>
      <c r="F222" s="1"/>
      <c r="G222" s="1"/>
      <c r="H222" s="1"/>
      <c r="I222" s="32"/>
      <c r="J222" s="1"/>
      <c r="K222" s="32"/>
      <c r="L222" s="32"/>
    </row>
    <row r="223" spans="1:12">
      <c r="A223" s="490"/>
      <c r="B223" s="490"/>
      <c r="C223" s="426"/>
      <c r="D223" s="24"/>
      <c r="E223" s="24"/>
      <c r="F223" s="24"/>
      <c r="G223" s="460"/>
      <c r="H223" s="460"/>
      <c r="I223" s="24"/>
      <c r="J223" s="24"/>
      <c r="K223" s="426" t="s">
        <v>378</v>
      </c>
      <c r="L223" s="427" t="s">
        <v>378</v>
      </c>
    </row>
    <row r="224" spans="1:12" ht="15.75" thickBot="1">
      <c r="A224" s="491" t="s">
        <v>11</v>
      </c>
      <c r="B224" s="492"/>
      <c r="C224" s="462" t="s">
        <v>721</v>
      </c>
      <c r="D224" s="463" t="s">
        <v>567</v>
      </c>
      <c r="E224" s="463" t="s">
        <v>554</v>
      </c>
      <c r="F224" s="464" t="s">
        <v>531</v>
      </c>
      <c r="G224" s="465" t="s">
        <v>509</v>
      </c>
      <c r="H224" s="465" t="s">
        <v>500</v>
      </c>
      <c r="I224" s="465" t="s">
        <v>477</v>
      </c>
      <c r="J224" s="465" t="s">
        <v>468</v>
      </c>
      <c r="K224" s="466" t="s">
        <v>729</v>
      </c>
      <c r="L224" s="493" t="s">
        <v>510</v>
      </c>
    </row>
    <row r="225" spans="1:12">
      <c r="A225" s="494" t="s">
        <v>470</v>
      </c>
      <c r="B225" s="494"/>
      <c r="C225" s="495">
        <v>1043027353</v>
      </c>
      <c r="D225" s="496">
        <v>1091598012</v>
      </c>
      <c r="E225" s="496">
        <v>1187246396</v>
      </c>
      <c r="F225" s="496">
        <v>1233054965</v>
      </c>
      <c r="G225" s="496">
        <v>1295048610</v>
      </c>
      <c r="H225" s="496">
        <v>1738286197</v>
      </c>
      <c r="I225" s="496">
        <v>1414766209</v>
      </c>
      <c r="J225" s="497">
        <v>1295468501</v>
      </c>
      <c r="K225" s="495">
        <v>1043027353</v>
      </c>
      <c r="L225" s="496">
        <v>1295048610</v>
      </c>
    </row>
    <row r="226" spans="1:12">
      <c r="A226" s="494" t="s">
        <v>471</v>
      </c>
      <c r="B226" s="494"/>
      <c r="C226" s="495">
        <v>948001719</v>
      </c>
      <c r="D226" s="496">
        <v>943838685</v>
      </c>
      <c r="E226" s="496">
        <v>988762120</v>
      </c>
      <c r="F226" s="496">
        <v>951186903</v>
      </c>
      <c r="G226" s="496">
        <v>929281165</v>
      </c>
      <c r="H226" s="496">
        <v>888674658</v>
      </c>
      <c r="I226" s="496">
        <v>796387447</v>
      </c>
      <c r="J226" s="498">
        <v>798417157</v>
      </c>
      <c r="K226" s="495">
        <v>948001719</v>
      </c>
      <c r="L226" s="496">
        <v>929281165</v>
      </c>
    </row>
    <row r="227" spans="1:12">
      <c r="A227" s="494" t="s">
        <v>472</v>
      </c>
      <c r="B227" s="494"/>
      <c r="C227" s="495">
        <v>643642857</v>
      </c>
      <c r="D227" s="496">
        <v>675840386</v>
      </c>
      <c r="E227" s="496">
        <v>605919208</v>
      </c>
      <c r="F227" s="496">
        <v>654797282</v>
      </c>
      <c r="G227" s="496">
        <v>804171598</v>
      </c>
      <c r="H227" s="496">
        <v>645335342</v>
      </c>
      <c r="I227" s="496">
        <v>544016165</v>
      </c>
      <c r="J227" s="498">
        <v>585191631</v>
      </c>
      <c r="K227" s="495">
        <v>643642857</v>
      </c>
      <c r="L227" s="496">
        <v>804171598</v>
      </c>
    </row>
    <row r="228" spans="1:12">
      <c r="A228" s="494" t="s">
        <v>77</v>
      </c>
      <c r="B228" s="494"/>
      <c r="C228" s="495">
        <v>319408085</v>
      </c>
      <c r="D228" s="496">
        <v>343071181</v>
      </c>
      <c r="E228" s="496">
        <v>217095041</v>
      </c>
      <c r="F228" s="496">
        <v>318394951</v>
      </c>
      <c r="G228" s="496">
        <v>350581605</v>
      </c>
      <c r="H228" s="496">
        <v>551923455</v>
      </c>
      <c r="I228" s="496">
        <v>350474823</v>
      </c>
      <c r="J228" s="498">
        <v>513926097</v>
      </c>
      <c r="K228" s="495">
        <v>319408085</v>
      </c>
      <c r="L228" s="496">
        <v>350581605</v>
      </c>
    </row>
    <row r="229" spans="1:12">
      <c r="A229" s="499" t="s">
        <v>46</v>
      </c>
      <c r="B229" s="499"/>
      <c r="C229" s="446">
        <v>2954080014</v>
      </c>
      <c r="D229" s="447">
        <v>3054348263</v>
      </c>
      <c r="E229" s="447">
        <v>2999022765</v>
      </c>
      <c r="F229" s="447">
        <v>3157434098</v>
      </c>
      <c r="G229" s="447">
        <v>3379082980</v>
      </c>
      <c r="H229" s="447">
        <v>3824219651</v>
      </c>
      <c r="I229" s="447">
        <v>3105644644</v>
      </c>
      <c r="J229" s="500">
        <v>3193003385</v>
      </c>
      <c r="K229" s="446">
        <v>2954080014</v>
      </c>
      <c r="L229" s="447">
        <v>3379082980</v>
      </c>
    </row>
    <row r="230" spans="1:12">
      <c r="A230" s="1186" t="s">
        <v>744</v>
      </c>
      <c r="B230" s="1029"/>
      <c r="C230" s="1030"/>
      <c r="D230" s="1030"/>
      <c r="E230" s="1031"/>
      <c r="F230" s="1019"/>
      <c r="G230" s="1019"/>
      <c r="H230" s="1019"/>
      <c r="I230" s="1032"/>
      <c r="J230" s="1019"/>
      <c r="K230" s="1031"/>
      <c r="L230" s="1019"/>
    </row>
    <row r="232" spans="1:12">
      <c r="A232" s="29" t="s">
        <v>4</v>
      </c>
      <c r="B232" s="27"/>
      <c r="C232" s="27"/>
      <c r="D232" s="27"/>
      <c r="E232" s="27"/>
      <c r="F232" s="27"/>
      <c r="G232" s="27"/>
      <c r="H232" s="30"/>
      <c r="I232" s="27"/>
      <c r="J232" s="27"/>
      <c r="K232" s="27"/>
      <c r="L232" s="31"/>
    </row>
    <row r="233" spans="1:12">
      <c r="A233" s="490"/>
      <c r="B233" s="490"/>
      <c r="C233" s="426"/>
      <c r="D233" s="24"/>
      <c r="E233" s="24"/>
      <c r="F233" s="24"/>
      <c r="G233" s="460"/>
      <c r="H233" s="460"/>
      <c r="I233" s="24"/>
      <c r="J233" s="24"/>
      <c r="K233" s="426" t="s">
        <v>378</v>
      </c>
      <c r="L233" s="427" t="s">
        <v>378</v>
      </c>
    </row>
    <row r="234" spans="1:12" ht="15.75" thickBot="1">
      <c r="A234" s="491" t="s">
        <v>11</v>
      </c>
      <c r="B234" s="492"/>
      <c r="C234" s="462" t="s">
        <v>721</v>
      </c>
      <c r="D234" s="463" t="s">
        <v>722</v>
      </c>
      <c r="E234" s="463" t="s">
        <v>723</v>
      </c>
      <c r="F234" s="464" t="s">
        <v>724</v>
      </c>
      <c r="G234" s="465" t="s">
        <v>725</v>
      </c>
      <c r="H234" s="465" t="s">
        <v>726</v>
      </c>
      <c r="I234" s="465" t="s">
        <v>727</v>
      </c>
      <c r="J234" s="465" t="s">
        <v>728</v>
      </c>
      <c r="K234" s="466" t="s">
        <v>729</v>
      </c>
      <c r="L234" s="493" t="s">
        <v>568</v>
      </c>
    </row>
    <row r="235" spans="1:12">
      <c r="A235" s="494" t="s">
        <v>439</v>
      </c>
      <c r="B235" s="494"/>
      <c r="C235" s="495">
        <v>85014500</v>
      </c>
      <c r="D235" s="496">
        <v>100728889</v>
      </c>
      <c r="E235" s="496">
        <v>122941055</v>
      </c>
      <c r="F235" s="496">
        <v>115762404</v>
      </c>
      <c r="G235" s="496">
        <v>104540188</v>
      </c>
      <c r="H235" s="496">
        <v>94958896</v>
      </c>
      <c r="I235" s="496">
        <v>90869796</v>
      </c>
      <c r="J235" s="497">
        <v>70385779</v>
      </c>
      <c r="K235" s="495">
        <v>85014500</v>
      </c>
      <c r="L235" s="496">
        <v>104540188</v>
      </c>
    </row>
    <row r="236" spans="1:12">
      <c r="A236" s="494" t="s">
        <v>432</v>
      </c>
      <c r="B236" s="494"/>
      <c r="C236" s="495">
        <v>122278015</v>
      </c>
      <c r="D236" s="496">
        <v>144929180</v>
      </c>
      <c r="E236" s="496">
        <v>129017336</v>
      </c>
      <c r="F236" s="496">
        <v>134152403</v>
      </c>
      <c r="G236" s="496">
        <v>108633230</v>
      </c>
      <c r="H236" s="496">
        <v>81703487</v>
      </c>
      <c r="I236" s="496">
        <v>93205274</v>
      </c>
      <c r="J236" s="498">
        <v>91943023</v>
      </c>
      <c r="K236" s="495">
        <v>122278015</v>
      </c>
      <c r="L236" s="496">
        <v>108633230</v>
      </c>
    </row>
    <row r="237" spans="1:12">
      <c r="A237" s="494" t="s">
        <v>426</v>
      </c>
      <c r="B237" s="494"/>
      <c r="C237" s="905">
        <v>1206945234</v>
      </c>
      <c r="D237" s="496">
        <v>866299809</v>
      </c>
      <c r="E237" s="496">
        <v>595777257</v>
      </c>
      <c r="F237" s="496">
        <v>-710111376</v>
      </c>
      <c r="G237" s="496">
        <v>736729089</v>
      </c>
      <c r="H237" s="496">
        <v>720257548</v>
      </c>
      <c r="I237" s="496">
        <v>564886033</v>
      </c>
      <c r="J237" s="498">
        <v>749474109</v>
      </c>
      <c r="K237" s="495">
        <v>1206945234</v>
      </c>
      <c r="L237" s="496">
        <v>736729089</v>
      </c>
    </row>
    <row r="238" spans="1:12">
      <c r="A238" s="494" t="s">
        <v>428</v>
      </c>
      <c r="B238" s="494"/>
      <c r="C238" s="495">
        <v>-37684413</v>
      </c>
      <c r="D238" s="496">
        <v>124148306</v>
      </c>
      <c r="E238" s="496">
        <v>-73179715</v>
      </c>
      <c r="F238" s="496">
        <v>30314695</v>
      </c>
      <c r="G238" s="496">
        <v>-129594971</v>
      </c>
      <c r="H238" s="496">
        <v>50222647</v>
      </c>
      <c r="I238" s="496">
        <v>-39684356</v>
      </c>
      <c r="J238" s="498">
        <v>0</v>
      </c>
      <c r="K238" s="495">
        <v>-37684413</v>
      </c>
      <c r="L238" s="496">
        <v>-129594971</v>
      </c>
    </row>
    <row r="239" spans="1:12">
      <c r="A239" s="494" t="s">
        <v>44</v>
      </c>
      <c r="B239" s="494"/>
      <c r="C239" s="495">
        <v>113841067</v>
      </c>
      <c r="D239" s="496">
        <v>268706420</v>
      </c>
      <c r="E239" s="496">
        <v>-401899122</v>
      </c>
      <c r="F239" s="496">
        <v>-66351952</v>
      </c>
      <c r="G239" s="496">
        <v>-142820956</v>
      </c>
      <c r="H239" s="496">
        <v>-52744900</v>
      </c>
      <c r="I239" s="496">
        <v>-13225255</v>
      </c>
      <c r="J239" s="498">
        <v>20883724</v>
      </c>
      <c r="K239" s="495">
        <v>113841067</v>
      </c>
      <c r="L239" s="496">
        <v>-142820956</v>
      </c>
    </row>
    <row r="240" spans="1:12">
      <c r="A240" s="494" t="s">
        <v>427</v>
      </c>
      <c r="B240" s="648"/>
      <c r="C240" s="434">
        <v>83770001</v>
      </c>
      <c r="D240" s="435">
        <v>-384541824</v>
      </c>
      <c r="E240" s="435">
        <v>112444189</v>
      </c>
      <c r="F240" s="435">
        <v>164228376</v>
      </c>
      <c r="G240" s="435">
        <v>-123579905</v>
      </c>
      <c r="H240" s="435">
        <v>195628056</v>
      </c>
      <c r="I240" s="435">
        <v>83903166</v>
      </c>
      <c r="J240" s="653">
        <v>56444793</v>
      </c>
      <c r="K240" s="434">
        <v>83770001</v>
      </c>
      <c r="L240" s="435">
        <v>-123979905</v>
      </c>
    </row>
    <row r="241" spans="1:21">
      <c r="A241" s="494" t="s">
        <v>429</v>
      </c>
      <c r="B241" s="906"/>
      <c r="C241" s="439">
        <v>-32822278</v>
      </c>
      <c r="D241" s="480">
        <v>-202045214</v>
      </c>
      <c r="E241" s="480">
        <v>-66389780</v>
      </c>
      <c r="F241" s="480">
        <v>11904708</v>
      </c>
      <c r="G241" s="480">
        <v>-55513084</v>
      </c>
      <c r="H241" s="480">
        <v>210995451</v>
      </c>
      <c r="I241" s="480">
        <v>319167011</v>
      </c>
      <c r="J241" s="646">
        <v>-193646748</v>
      </c>
      <c r="K241" s="479">
        <v>-32822278</v>
      </c>
      <c r="L241" s="480">
        <v>-55513084</v>
      </c>
    </row>
    <row r="242" spans="1:21">
      <c r="A242" s="502" t="s">
        <v>46</v>
      </c>
      <c r="B242" s="503"/>
      <c r="C242" s="446">
        <v>1611848817</v>
      </c>
      <c r="D242" s="504">
        <v>996122474</v>
      </c>
      <c r="E242" s="504">
        <v>558280715</v>
      </c>
      <c r="F242" s="504">
        <v>-362320145</v>
      </c>
      <c r="G242" s="504">
        <v>683501646</v>
      </c>
      <c r="H242" s="504">
        <v>1039603087</v>
      </c>
      <c r="I242" s="504">
        <v>819639014</v>
      </c>
      <c r="J242" s="505">
        <v>989131428</v>
      </c>
      <c r="K242" s="506">
        <v>1611848817</v>
      </c>
      <c r="L242" s="504">
        <v>683101646</v>
      </c>
    </row>
    <row r="243" spans="1:21" ht="22.5" customHeight="1">
      <c r="A243" s="1492" t="s">
        <v>720</v>
      </c>
      <c r="B243" s="1492"/>
      <c r="C243" s="1492"/>
      <c r="D243" s="1492"/>
      <c r="E243" s="1492"/>
      <c r="F243" s="1492"/>
      <c r="G243" s="1492"/>
      <c r="H243" s="1492"/>
      <c r="I243" s="1492"/>
      <c r="J243" s="1492"/>
      <c r="K243" s="1492"/>
      <c r="L243" s="1492"/>
    </row>
    <row r="245" spans="1:21">
      <c r="A245" s="1" t="s">
        <v>5</v>
      </c>
      <c r="B245" s="1"/>
      <c r="C245" s="1"/>
      <c r="D245" s="1"/>
      <c r="E245" s="1"/>
      <c r="F245" s="1"/>
      <c r="G245" s="1"/>
      <c r="H245" s="32"/>
      <c r="I245" s="1"/>
      <c r="J245" s="1"/>
      <c r="K245" s="33"/>
      <c r="L245" s="41"/>
    </row>
    <row r="246" spans="1:21">
      <c r="A246" s="490"/>
      <c r="B246" s="490"/>
      <c r="C246" s="426"/>
      <c r="D246" s="24"/>
      <c r="E246" s="24"/>
      <c r="F246" s="24"/>
      <c r="G246" s="460"/>
      <c r="H246" s="460"/>
      <c r="I246" s="24"/>
      <c r="J246" s="24"/>
      <c r="K246" s="426" t="s">
        <v>378</v>
      </c>
      <c r="L246" s="427" t="s">
        <v>378</v>
      </c>
    </row>
    <row r="247" spans="1:21" ht="15.75" thickBot="1">
      <c r="A247" s="491" t="s">
        <v>11</v>
      </c>
      <c r="B247" s="492"/>
      <c r="C247" s="462" t="s">
        <v>721</v>
      </c>
      <c r="D247" s="463" t="s">
        <v>722</v>
      </c>
      <c r="E247" s="463" t="s">
        <v>554</v>
      </c>
      <c r="F247" s="464" t="s">
        <v>531</v>
      </c>
      <c r="G247" s="465" t="s">
        <v>509</v>
      </c>
      <c r="H247" s="465" t="s">
        <v>500</v>
      </c>
      <c r="I247" s="465" t="s">
        <v>477</v>
      </c>
      <c r="J247" s="465" t="s">
        <v>468</v>
      </c>
      <c r="K247" s="466" t="s">
        <v>729</v>
      </c>
      <c r="L247" s="493" t="s">
        <v>510</v>
      </c>
    </row>
    <row r="248" spans="1:21">
      <c r="A248" s="494" t="s">
        <v>439</v>
      </c>
      <c r="B248" s="494"/>
      <c r="C248" s="495">
        <v>2252769956</v>
      </c>
      <c r="D248" s="496">
        <v>2769742154</v>
      </c>
      <c r="E248" s="496">
        <v>2237153899</v>
      </c>
      <c r="F248" s="496">
        <v>2530048945</v>
      </c>
      <c r="G248" s="496">
        <v>2566590874</v>
      </c>
      <c r="H248" s="496">
        <v>3093960796</v>
      </c>
      <c r="I248" s="496">
        <v>2301761623</v>
      </c>
      <c r="J248" s="497">
        <v>2354187910</v>
      </c>
      <c r="K248" s="495">
        <v>2252769956</v>
      </c>
      <c r="L248" s="496">
        <v>2566590874</v>
      </c>
    </row>
    <row r="249" spans="1:21">
      <c r="A249" s="494" t="s">
        <v>432</v>
      </c>
      <c r="B249" s="494"/>
      <c r="C249" s="495">
        <v>1246357392</v>
      </c>
      <c r="D249" s="496">
        <v>1437382744</v>
      </c>
      <c r="E249" s="496">
        <v>1253566920</v>
      </c>
      <c r="F249" s="496">
        <v>1351545993</v>
      </c>
      <c r="G249" s="496">
        <v>1313924553</v>
      </c>
      <c r="H249" s="496">
        <v>1326386949</v>
      </c>
      <c r="I249" s="496">
        <v>1242385282</v>
      </c>
      <c r="J249" s="498">
        <v>1296151968</v>
      </c>
      <c r="K249" s="495">
        <v>1246357392</v>
      </c>
      <c r="L249" s="496">
        <v>1313924553</v>
      </c>
    </row>
    <row r="250" spans="1:21">
      <c r="A250" s="494" t="s">
        <v>426</v>
      </c>
      <c r="B250" s="494"/>
      <c r="C250" s="495">
        <v>1751849521</v>
      </c>
      <c r="D250" s="496">
        <v>1876320425</v>
      </c>
      <c r="E250" s="496">
        <v>1599174012</v>
      </c>
      <c r="F250" s="496">
        <v>1746967703</v>
      </c>
      <c r="G250" s="496">
        <v>1743893618</v>
      </c>
      <c r="H250" s="496">
        <v>1463352048</v>
      </c>
      <c r="I250" s="496">
        <v>1810934031</v>
      </c>
      <c r="J250" s="498">
        <v>1899820101</v>
      </c>
      <c r="K250" s="495">
        <v>1751849521</v>
      </c>
      <c r="L250" s="496">
        <v>1743893618</v>
      </c>
    </row>
    <row r="251" spans="1:21">
      <c r="A251" s="469" t="s">
        <v>44</v>
      </c>
      <c r="B251" s="469"/>
      <c r="C251" s="434">
        <v>318794327</v>
      </c>
      <c r="D251" s="435">
        <v>347343524</v>
      </c>
      <c r="E251" s="435">
        <v>319537355</v>
      </c>
      <c r="F251" s="435">
        <v>315087040</v>
      </c>
      <c r="G251" s="435">
        <v>308355000</v>
      </c>
      <c r="H251" s="435">
        <v>379984706</v>
      </c>
      <c r="I251" s="435">
        <v>366807128</v>
      </c>
      <c r="J251" s="653">
        <v>294342465</v>
      </c>
      <c r="K251" s="434">
        <v>318794327</v>
      </c>
      <c r="L251" s="435">
        <v>308355000</v>
      </c>
    </row>
    <row r="252" spans="1:21">
      <c r="A252" s="651" t="s">
        <v>560</v>
      </c>
      <c r="B252" s="651"/>
      <c r="C252" s="439">
        <v>710481655</v>
      </c>
      <c r="D252" s="440">
        <v>477852125</v>
      </c>
      <c r="E252" s="440">
        <v>1367761117</v>
      </c>
      <c r="F252" s="440">
        <v>477608111</v>
      </c>
      <c r="G252" s="440">
        <v>438586795</v>
      </c>
      <c r="H252" s="440">
        <v>525458338</v>
      </c>
      <c r="I252" s="440">
        <v>381770165</v>
      </c>
      <c r="J252" s="904">
        <v>652067990</v>
      </c>
      <c r="K252" s="439">
        <v>710481655</v>
      </c>
      <c r="L252" s="440">
        <v>438586795</v>
      </c>
    </row>
    <row r="253" spans="1:21">
      <c r="A253" s="1351" t="s">
        <v>46</v>
      </c>
      <c r="B253" s="1352"/>
      <c r="C253" s="446">
        <v>6280252851</v>
      </c>
      <c r="D253" s="447">
        <v>6908640972</v>
      </c>
      <c r="E253" s="447">
        <v>6777193303</v>
      </c>
      <c r="F253" s="447">
        <v>6421257792</v>
      </c>
      <c r="G253" s="447">
        <v>6371350840</v>
      </c>
      <c r="H253" s="447">
        <v>6789142837</v>
      </c>
      <c r="I253" s="447">
        <v>6103658229</v>
      </c>
      <c r="J253" s="500">
        <v>6496570434</v>
      </c>
      <c r="K253" s="446">
        <v>6280252851</v>
      </c>
      <c r="L253" s="447">
        <v>6371350840</v>
      </c>
    </row>
    <row r="254" spans="1:21" s="501" customFormat="1" ht="12.75" customHeight="1">
      <c r="A254" s="1493" t="s">
        <v>614</v>
      </c>
      <c r="B254" s="1493"/>
      <c r="C254" s="1493"/>
      <c r="D254" s="1493"/>
      <c r="E254" s="1493"/>
      <c r="F254" s="1493"/>
      <c r="G254" s="1493"/>
      <c r="H254" s="1493"/>
      <c r="I254" s="1493"/>
      <c r="J254" s="1493"/>
      <c r="K254" s="1493"/>
      <c r="L254" s="1493"/>
      <c r="M254" s="1058"/>
      <c r="T254" s="1092">
        <f t="shared" ref="T254" si="0">+C254+D254+E254-K254</f>
        <v>0</v>
      </c>
      <c r="U254" s="1092">
        <f t="shared" ref="U254" si="1">+G254+H254+I254-L254</f>
        <v>0</v>
      </c>
    </row>
    <row r="255" spans="1:21" ht="15" customHeight="1">
      <c r="A255" s="1492" t="s">
        <v>745</v>
      </c>
      <c r="B255" s="1492"/>
      <c r="C255" s="1492"/>
      <c r="D255" s="1492"/>
      <c r="E255" s="1492"/>
      <c r="F255" s="1492"/>
      <c r="G255" s="1492"/>
      <c r="H255" s="1492"/>
      <c r="I255" s="1492"/>
      <c r="J255" s="1492"/>
      <c r="K255" s="1492"/>
      <c r="L255" s="1492"/>
    </row>
    <row r="256" spans="1:21">
      <c r="A256" s="489"/>
      <c r="B256" s="1069"/>
      <c r="C256" s="1069"/>
      <c r="D256" s="1069"/>
      <c r="E256" s="1069"/>
      <c r="F256" s="1070"/>
      <c r="G256" s="1070"/>
      <c r="H256" s="1070"/>
      <c r="I256" s="1071"/>
      <c r="J256" s="1070"/>
      <c r="K256" s="1070"/>
      <c r="L256" s="1070"/>
    </row>
    <row r="257" spans="1:12">
      <c r="A257" s="1" t="s">
        <v>6</v>
      </c>
      <c r="B257" s="1"/>
      <c r="C257" s="1"/>
      <c r="D257" s="1"/>
      <c r="E257" s="1"/>
      <c r="F257" s="1"/>
      <c r="G257" s="1"/>
      <c r="H257" s="1"/>
      <c r="I257" s="32"/>
      <c r="J257" s="1"/>
      <c r="K257" s="32"/>
      <c r="L257" s="32"/>
    </row>
    <row r="258" spans="1:12">
      <c r="A258" s="490"/>
      <c r="B258" s="490"/>
      <c r="C258" s="426"/>
      <c r="D258" s="24"/>
      <c r="E258" s="24"/>
      <c r="F258" s="24"/>
      <c r="G258" s="460"/>
      <c r="H258" s="460"/>
      <c r="I258" s="24"/>
      <c r="J258" s="24"/>
      <c r="K258" s="426" t="s">
        <v>378</v>
      </c>
      <c r="L258" s="427" t="s">
        <v>378</v>
      </c>
    </row>
    <row r="259" spans="1:12" ht="15.75" thickBot="1">
      <c r="A259" s="491" t="s">
        <v>11</v>
      </c>
      <c r="B259" s="492"/>
      <c r="C259" s="462" t="s">
        <v>721</v>
      </c>
      <c r="D259" s="463" t="s">
        <v>567</v>
      </c>
      <c r="E259" s="463" t="s">
        <v>554</v>
      </c>
      <c r="F259" s="464" t="s">
        <v>531</v>
      </c>
      <c r="G259" s="465" t="s">
        <v>509</v>
      </c>
      <c r="H259" s="465" t="s">
        <v>500</v>
      </c>
      <c r="I259" s="465" t="s">
        <v>477</v>
      </c>
      <c r="J259" s="465" t="s">
        <v>468</v>
      </c>
      <c r="K259" s="466" t="s">
        <v>729</v>
      </c>
      <c r="L259" s="493" t="s">
        <v>510</v>
      </c>
    </row>
    <row r="260" spans="1:12">
      <c r="A260" s="475" t="s">
        <v>280</v>
      </c>
      <c r="B260" s="475"/>
      <c r="C260" s="752">
        <v>3846237345</v>
      </c>
      <c r="D260" s="753">
        <v>3878057273</v>
      </c>
      <c r="E260" s="753">
        <v>3628074424</v>
      </c>
      <c r="F260" s="754">
        <v>3799873870</v>
      </c>
      <c r="G260" s="754">
        <v>3855241627</v>
      </c>
      <c r="H260" s="754">
        <v>4204399808</v>
      </c>
      <c r="I260" s="754">
        <v>3666477021</v>
      </c>
      <c r="J260" s="755">
        <v>3916367464</v>
      </c>
      <c r="K260" s="756">
        <v>3846237345</v>
      </c>
      <c r="L260" s="754">
        <v>3855241627</v>
      </c>
    </row>
    <row r="261" spans="1:12">
      <c r="A261" s="96" t="s">
        <v>387</v>
      </c>
      <c r="B261" s="96"/>
      <c r="C261" s="476">
        <v>50827138</v>
      </c>
      <c r="D261" s="486">
        <v>124652373</v>
      </c>
      <c r="E261" s="486">
        <v>33913016</v>
      </c>
      <c r="F261" s="486">
        <v>88502237</v>
      </c>
      <c r="G261" s="486">
        <v>74356069</v>
      </c>
      <c r="H261" s="486">
        <v>-104458298</v>
      </c>
      <c r="I261" s="486">
        <v>4862119</v>
      </c>
      <c r="J261" s="757">
        <v>10879472</v>
      </c>
      <c r="K261" s="476">
        <v>50827138</v>
      </c>
      <c r="L261" s="486">
        <v>74356069</v>
      </c>
    </row>
    <row r="262" spans="1:12">
      <c r="A262" s="96" t="s">
        <v>388</v>
      </c>
      <c r="B262" s="96"/>
      <c r="C262" s="476">
        <v>495416061</v>
      </c>
      <c r="D262" s="486">
        <v>578061456</v>
      </c>
      <c r="E262" s="486">
        <v>551623673</v>
      </c>
      <c r="F262" s="486">
        <v>481592956</v>
      </c>
      <c r="G262" s="486">
        <v>447465315</v>
      </c>
      <c r="H262" s="486">
        <v>471488588</v>
      </c>
      <c r="I262" s="486">
        <v>422616020</v>
      </c>
      <c r="J262" s="757">
        <v>384603917</v>
      </c>
      <c r="K262" s="476">
        <v>495416061</v>
      </c>
      <c r="L262" s="486">
        <v>447465315</v>
      </c>
    </row>
    <row r="263" spans="1:12">
      <c r="A263" s="96" t="s">
        <v>513</v>
      </c>
      <c r="B263" s="96"/>
      <c r="C263" s="476">
        <v>253530538</v>
      </c>
      <c r="D263" s="486">
        <v>235075630</v>
      </c>
      <c r="E263" s="486">
        <v>236929676</v>
      </c>
      <c r="F263" s="486">
        <v>250482356</v>
      </c>
      <c r="G263" s="486">
        <v>240230549</v>
      </c>
      <c r="H263" s="486">
        <v>163891605</v>
      </c>
      <c r="I263" s="486">
        <v>164065347</v>
      </c>
      <c r="J263" s="757">
        <v>198329446</v>
      </c>
      <c r="K263" s="476">
        <v>253530538</v>
      </c>
      <c r="L263" s="486">
        <v>240230549</v>
      </c>
    </row>
    <row r="264" spans="1:12">
      <c r="A264" s="96" t="s">
        <v>561</v>
      </c>
      <c r="B264" s="96"/>
      <c r="C264" s="476">
        <v>1262737068</v>
      </c>
      <c r="D264" s="486">
        <v>1673651434</v>
      </c>
      <c r="E264" s="486">
        <v>1905522195</v>
      </c>
      <c r="F264" s="486">
        <v>1333865530</v>
      </c>
      <c r="G264" s="486">
        <v>1305367770</v>
      </c>
      <c r="H264" s="486">
        <v>1535674278</v>
      </c>
      <c r="I264" s="486">
        <v>1350402855</v>
      </c>
      <c r="J264" s="757">
        <v>1487402945</v>
      </c>
      <c r="K264" s="476">
        <v>1262737068</v>
      </c>
      <c r="L264" s="486">
        <v>1305367770</v>
      </c>
    </row>
    <row r="265" spans="1:12">
      <c r="A265" s="758" t="s">
        <v>389</v>
      </c>
      <c r="B265" s="758"/>
      <c r="C265" s="472">
        <v>5908748149</v>
      </c>
      <c r="D265" s="473">
        <v>6489498167</v>
      </c>
      <c r="E265" s="473">
        <v>6356062984</v>
      </c>
      <c r="F265" s="473">
        <v>5954058600</v>
      </c>
      <c r="G265" s="473">
        <v>5922261328</v>
      </c>
      <c r="H265" s="473">
        <v>6270995982</v>
      </c>
      <c r="I265" s="473">
        <v>5608423362</v>
      </c>
      <c r="J265" s="647">
        <v>5997583243</v>
      </c>
      <c r="K265" s="472">
        <v>5908748149</v>
      </c>
      <c r="L265" s="473">
        <v>5922261329</v>
      </c>
    </row>
    <row r="266" spans="1:12">
      <c r="A266" s="96" t="s">
        <v>553</v>
      </c>
      <c r="B266" s="96"/>
      <c r="C266" s="476">
        <v>123534522</v>
      </c>
      <c r="D266" s="486">
        <v>158582554</v>
      </c>
      <c r="E266" s="486">
        <v>184971265</v>
      </c>
      <c r="F266" s="486">
        <v>212545631</v>
      </c>
      <c r="G266" s="486">
        <v>164216369</v>
      </c>
      <c r="H266" s="486">
        <v>178312296</v>
      </c>
      <c r="I266" s="486">
        <v>177842167</v>
      </c>
      <c r="J266" s="757">
        <v>189456804</v>
      </c>
      <c r="K266" s="476">
        <v>123534522</v>
      </c>
      <c r="L266" s="486">
        <v>164216370</v>
      </c>
    </row>
    <row r="267" spans="1:12">
      <c r="A267" s="96" t="s">
        <v>478</v>
      </c>
      <c r="B267" s="96"/>
      <c r="C267" s="476">
        <v>0</v>
      </c>
      <c r="D267" s="486">
        <v>0</v>
      </c>
      <c r="E267" s="486">
        <v>0</v>
      </c>
      <c r="F267" s="486">
        <v>24000000</v>
      </c>
      <c r="G267" s="486">
        <v>0</v>
      </c>
      <c r="H267" s="486">
        <v>35780715</v>
      </c>
      <c r="I267" s="486">
        <v>0</v>
      </c>
      <c r="J267" s="757">
        <v>0</v>
      </c>
      <c r="K267" s="476">
        <v>0</v>
      </c>
      <c r="L267" s="486">
        <v>0</v>
      </c>
    </row>
    <row r="268" spans="1:12">
      <c r="A268" s="96" t="s">
        <v>281</v>
      </c>
      <c r="B268" s="96"/>
      <c r="C268" s="476">
        <v>247936678</v>
      </c>
      <c r="D268" s="486">
        <v>261096178</v>
      </c>
      <c r="E268" s="486">
        <v>236140677</v>
      </c>
      <c r="F268" s="486">
        <v>230637438</v>
      </c>
      <c r="G268" s="486">
        <v>284821903</v>
      </c>
      <c r="H268" s="486">
        <v>302465937</v>
      </c>
      <c r="I268" s="486">
        <v>316995536</v>
      </c>
      <c r="J268" s="757">
        <v>309455701</v>
      </c>
      <c r="K268" s="476">
        <v>247936678</v>
      </c>
      <c r="L268" s="486">
        <v>284821903</v>
      </c>
    </row>
    <row r="269" spans="1:12">
      <c r="A269" s="96" t="s">
        <v>282</v>
      </c>
      <c r="B269" s="96"/>
      <c r="C269" s="476">
        <v>0</v>
      </c>
      <c r="D269" s="486">
        <v>-535924</v>
      </c>
      <c r="E269" s="486">
        <v>0</v>
      </c>
      <c r="F269" s="486">
        <v>0</v>
      </c>
      <c r="G269" s="486">
        <v>0</v>
      </c>
      <c r="H269" s="486">
        <v>1587907</v>
      </c>
      <c r="I269" s="486">
        <v>0</v>
      </c>
      <c r="J269" s="757">
        <v>0</v>
      </c>
      <c r="K269" s="476">
        <v>0</v>
      </c>
      <c r="L269" s="486">
        <v>0</v>
      </c>
    </row>
    <row r="270" spans="1:12">
      <c r="A270" s="1194" t="s">
        <v>17</v>
      </c>
      <c r="B270" s="1194"/>
      <c r="C270" s="1195">
        <v>6280252852</v>
      </c>
      <c r="D270" s="1196">
        <v>6908640975</v>
      </c>
      <c r="E270" s="1196">
        <v>6777193302</v>
      </c>
      <c r="F270" s="1196">
        <v>6421257792</v>
      </c>
      <c r="G270" s="1196">
        <v>6371350837</v>
      </c>
      <c r="H270" s="1196">
        <v>6789142837</v>
      </c>
      <c r="I270" s="1196">
        <v>6103658227</v>
      </c>
      <c r="J270" s="1197">
        <v>6496570433</v>
      </c>
      <c r="K270" s="1198">
        <v>6280252852</v>
      </c>
      <c r="L270" s="1196">
        <v>6371350839</v>
      </c>
    </row>
    <row r="271" spans="1:12" ht="14.25" customHeight="1">
      <c r="A271" s="1492" t="s">
        <v>746</v>
      </c>
      <c r="B271" s="1492"/>
      <c r="C271" s="1492"/>
      <c r="D271" s="1492"/>
      <c r="E271" s="1492"/>
      <c r="F271" s="1492"/>
      <c r="G271" s="1492"/>
      <c r="H271" s="1492"/>
      <c r="I271" s="1492"/>
      <c r="J271" s="1492"/>
      <c r="K271" s="1492"/>
      <c r="L271" s="1492"/>
    </row>
    <row r="272" spans="1:12" ht="14.25" customHeight="1">
      <c r="A272" s="759"/>
      <c r="B272" s="85"/>
      <c r="C272" s="85"/>
      <c r="D272" s="85"/>
      <c r="E272" s="85"/>
      <c r="F272" s="85"/>
      <c r="G272" s="85"/>
      <c r="H272" s="85"/>
      <c r="I272" s="510"/>
      <c r="J272" s="85"/>
      <c r="K272" s="510"/>
      <c r="L272" s="510"/>
    </row>
    <row r="273" spans="1:12">
      <c r="A273" s="1" t="s">
        <v>575</v>
      </c>
      <c r="B273" s="1"/>
      <c r="C273" s="1"/>
      <c r="D273" s="1"/>
      <c r="E273" s="1"/>
      <c r="F273" s="1"/>
      <c r="G273" s="1"/>
      <c r="H273" s="32"/>
      <c r="I273" s="1"/>
      <c r="J273" s="1"/>
      <c r="K273" s="33"/>
      <c r="L273" s="41"/>
    </row>
    <row r="274" spans="1:12">
      <c r="A274" s="490"/>
      <c r="B274" s="490"/>
      <c r="C274" s="426"/>
      <c r="D274" s="24"/>
      <c r="E274" s="24"/>
      <c r="F274" s="24"/>
      <c r="G274" s="460"/>
      <c r="H274" s="460"/>
      <c r="I274" s="24"/>
      <c r="J274" s="24"/>
      <c r="K274" s="426" t="s">
        <v>378</v>
      </c>
      <c r="L274" s="427" t="s">
        <v>378</v>
      </c>
    </row>
    <row r="275" spans="1:12" ht="15.75" thickBot="1">
      <c r="A275" s="491" t="s">
        <v>11</v>
      </c>
      <c r="B275" s="492"/>
      <c r="C275" s="462" t="s">
        <v>721</v>
      </c>
      <c r="D275" s="463" t="s">
        <v>567</v>
      </c>
      <c r="E275" s="463" t="s">
        <v>554</v>
      </c>
      <c r="F275" s="464" t="s">
        <v>531</v>
      </c>
      <c r="G275" s="465" t="s">
        <v>509</v>
      </c>
      <c r="H275" s="465" t="s">
        <v>500</v>
      </c>
      <c r="I275" s="465" t="s">
        <v>477</v>
      </c>
      <c r="J275" s="465" t="s">
        <v>468</v>
      </c>
      <c r="K275" s="466" t="s">
        <v>729</v>
      </c>
      <c r="L275" s="493" t="s">
        <v>510</v>
      </c>
    </row>
    <row r="276" spans="1:12">
      <c r="A276" s="494" t="s">
        <v>439</v>
      </c>
      <c r="B276" s="494"/>
      <c r="C276" s="495">
        <v>412198553</v>
      </c>
      <c r="D276" s="496">
        <v>592094792</v>
      </c>
      <c r="E276" s="496">
        <v>9456862</v>
      </c>
      <c r="F276" s="496">
        <v>326767134</v>
      </c>
      <c r="G276" s="496">
        <v>-1762858</v>
      </c>
      <c r="H276" s="496">
        <v>179482004</v>
      </c>
      <c r="I276" s="496">
        <v>-135714922</v>
      </c>
      <c r="J276" s="497">
        <v>-178753234</v>
      </c>
      <c r="K276" s="495">
        <v>412198553</v>
      </c>
      <c r="L276" s="496">
        <v>-1762858</v>
      </c>
    </row>
    <row r="277" spans="1:12">
      <c r="A277" s="494" t="s">
        <v>432</v>
      </c>
      <c r="B277" s="494"/>
      <c r="C277" s="495">
        <v>149439389</v>
      </c>
      <c r="D277" s="496">
        <v>668587465</v>
      </c>
      <c r="E277" s="496">
        <v>-288533562</v>
      </c>
      <c r="F277" s="496">
        <v>86233983</v>
      </c>
      <c r="G277" s="496">
        <v>111886062</v>
      </c>
      <c r="H277" s="496">
        <v>-148029484</v>
      </c>
      <c r="I277" s="496">
        <v>39743625</v>
      </c>
      <c r="J277" s="498">
        <v>294390082</v>
      </c>
      <c r="K277" s="495">
        <v>149439389</v>
      </c>
      <c r="L277" s="496">
        <v>111886062</v>
      </c>
    </row>
    <row r="278" spans="1:12">
      <c r="A278" s="494" t="s">
        <v>426</v>
      </c>
      <c r="B278" s="494"/>
      <c r="C278" s="495">
        <v>-391736834</v>
      </c>
      <c r="D278" s="496">
        <v>-618184546</v>
      </c>
      <c r="E278" s="496">
        <v>-10658447</v>
      </c>
      <c r="F278" s="496">
        <v>-232691349</v>
      </c>
      <c r="G278" s="496">
        <v>88000466</v>
      </c>
      <c r="H278" s="496">
        <v>-243047468</v>
      </c>
      <c r="I278" s="496">
        <v>-21818263</v>
      </c>
      <c r="J278" s="498">
        <v>182912866</v>
      </c>
      <c r="K278" s="495">
        <v>-391736834</v>
      </c>
      <c r="L278" s="496">
        <v>88000466</v>
      </c>
    </row>
    <row r="279" spans="1:12">
      <c r="A279" s="494" t="s">
        <v>44</v>
      </c>
      <c r="B279" s="494"/>
      <c r="C279" s="495">
        <v>-23772866</v>
      </c>
      <c r="D279" s="496">
        <v>131610994</v>
      </c>
      <c r="E279" s="496">
        <v>-1878991</v>
      </c>
      <c r="F279" s="496">
        <v>19296152</v>
      </c>
      <c r="G279" s="496">
        <v>18810124</v>
      </c>
      <c r="H279" s="496">
        <v>-30765537</v>
      </c>
      <c r="I279" s="496">
        <v>-31237507</v>
      </c>
      <c r="J279" s="498">
        <v>-57159778</v>
      </c>
      <c r="K279" s="495">
        <v>-23772866</v>
      </c>
      <c r="L279" s="496">
        <v>18810124</v>
      </c>
    </row>
    <row r="280" spans="1:12">
      <c r="A280" s="499" t="s">
        <v>560</v>
      </c>
      <c r="B280" s="499"/>
      <c r="C280" s="446">
        <v>1094881</v>
      </c>
      <c r="D280" s="447">
        <v>0</v>
      </c>
      <c r="E280" s="447">
        <v>659194175</v>
      </c>
      <c r="F280" s="447">
        <v>-7298025</v>
      </c>
      <c r="G280" s="447">
        <v>16994001</v>
      </c>
      <c r="H280" s="447">
        <v>3719734</v>
      </c>
      <c r="I280" s="447">
        <v>-1611417</v>
      </c>
      <c r="J280" s="500">
        <v>-1542776</v>
      </c>
      <c r="K280" s="446">
        <v>1094881</v>
      </c>
      <c r="L280" s="447">
        <v>16994001</v>
      </c>
    </row>
    <row r="281" spans="1:12">
      <c r="A281" s="1014" t="s">
        <v>135</v>
      </c>
      <c r="B281" s="1014"/>
      <c r="C281" s="506">
        <v>147223122</v>
      </c>
      <c r="D281" s="504">
        <v>774268673</v>
      </c>
      <c r="E281" s="504">
        <v>367580037</v>
      </c>
      <c r="F281" s="504">
        <v>192307894</v>
      </c>
      <c r="G281" s="504">
        <v>233927796</v>
      </c>
      <c r="H281" s="504">
        <v>-238640751</v>
      </c>
      <c r="I281" s="504">
        <v>-150638483</v>
      </c>
      <c r="J281" s="505">
        <v>239847161</v>
      </c>
      <c r="K281" s="506">
        <v>147223122</v>
      </c>
      <c r="L281" s="504">
        <v>233927796</v>
      </c>
    </row>
    <row r="282" spans="1:12">
      <c r="A282" s="489" t="s">
        <v>747</v>
      </c>
      <c r="I282" s="300"/>
      <c r="J282" s="301"/>
    </row>
    <row r="285" spans="1:12">
      <c r="A285" s="1" t="s">
        <v>7</v>
      </c>
      <c r="B285" s="1"/>
      <c r="C285" s="1"/>
      <c r="D285" s="1"/>
      <c r="E285" s="1"/>
      <c r="F285" s="1"/>
      <c r="G285" s="1"/>
      <c r="H285" s="32"/>
      <c r="I285" s="1"/>
      <c r="J285" s="1"/>
      <c r="K285" s="33"/>
      <c r="L285" s="41"/>
    </row>
    <row r="286" spans="1:12">
      <c r="A286" s="907"/>
      <c r="B286" s="907"/>
      <c r="C286" s="426"/>
      <c r="D286" s="24"/>
      <c r="E286" s="24"/>
      <c r="F286" s="24"/>
      <c r="G286" s="460"/>
      <c r="H286" s="460"/>
      <c r="I286" s="24"/>
      <c r="J286" s="24"/>
      <c r="K286" s="426" t="s">
        <v>378</v>
      </c>
      <c r="L286" s="427" t="s">
        <v>378</v>
      </c>
    </row>
    <row r="287" spans="1:12" ht="15.75" thickBot="1">
      <c r="A287" s="514" t="s">
        <v>47</v>
      </c>
      <c r="B287" s="520"/>
      <c r="C287" s="462" t="s">
        <v>721</v>
      </c>
      <c r="D287" s="463" t="s">
        <v>567</v>
      </c>
      <c r="E287" s="463" t="s">
        <v>554</v>
      </c>
      <c r="F287" s="464" t="s">
        <v>531</v>
      </c>
      <c r="G287" s="465" t="s">
        <v>509</v>
      </c>
      <c r="H287" s="465" t="s">
        <v>500</v>
      </c>
      <c r="I287" s="465" t="s">
        <v>477</v>
      </c>
      <c r="J287" s="465" t="s">
        <v>468</v>
      </c>
      <c r="K287" s="466">
        <v>2023</v>
      </c>
      <c r="L287" s="467">
        <v>2022</v>
      </c>
    </row>
    <row r="288" spans="1:12">
      <c r="A288" s="908" t="s">
        <v>283</v>
      </c>
      <c r="B288" s="909"/>
      <c r="C288" s="910">
        <v>293.20966241999986</v>
      </c>
      <c r="D288" s="623">
        <v>345.60509725000111</v>
      </c>
      <c r="E288" s="623">
        <v>-165.81421842000009</v>
      </c>
      <c r="F288" s="623">
        <v>207.27126799999894</v>
      </c>
      <c r="G288" s="623">
        <v>-346.68451112000002</v>
      </c>
      <c r="H288" s="623">
        <v>-327.7775294299995</v>
      </c>
      <c r="I288" s="623">
        <v>-533.93467464999821</v>
      </c>
      <c r="J288" s="623">
        <v>299.30740062999871</v>
      </c>
      <c r="K288" s="911">
        <v>293.20966241999986</v>
      </c>
      <c r="L288" s="912">
        <v>-346.68451112000002</v>
      </c>
    </row>
    <row r="289" spans="1:12">
      <c r="A289" s="908" t="s">
        <v>284</v>
      </c>
      <c r="B289" s="909"/>
      <c r="C289" s="910">
        <v>746.7051038300001</v>
      </c>
      <c r="D289" s="623">
        <v>-325.4517669199995</v>
      </c>
      <c r="E289" s="623">
        <v>1350.2679569599995</v>
      </c>
      <c r="F289" s="623">
        <v>789.60768681000013</v>
      </c>
      <c r="G289" s="623">
        <v>1302.0730928099999</v>
      </c>
      <c r="H289" s="623">
        <v>684.9030463299996</v>
      </c>
      <c r="I289" s="623">
        <v>513.93627515000105</v>
      </c>
      <c r="J289" s="623">
        <v>1257.5780840800001</v>
      </c>
      <c r="K289" s="913">
        <v>746.7051038300001</v>
      </c>
      <c r="L289" s="914">
        <v>1302.0730928099999</v>
      </c>
    </row>
    <row r="290" spans="1:12">
      <c r="A290" s="908" t="s">
        <v>285</v>
      </c>
      <c r="B290" s="909"/>
      <c r="C290" s="910">
        <v>-803.20674951000001</v>
      </c>
      <c r="D290" s="623">
        <v>-1270.1659023699995</v>
      </c>
      <c r="E290" s="623">
        <v>-794.92075578000004</v>
      </c>
      <c r="F290" s="623">
        <v>-2123.4417911600008</v>
      </c>
      <c r="G290" s="623">
        <v>-2140.0045378</v>
      </c>
      <c r="H290" s="623">
        <v>-787.01136486999894</v>
      </c>
      <c r="I290" s="623">
        <v>-1128.8122833599991</v>
      </c>
      <c r="J290" s="623">
        <v>-1438.3369096600009</v>
      </c>
      <c r="K290" s="913">
        <v>-803.20674951000001</v>
      </c>
      <c r="L290" s="914">
        <v>-2140.0045378</v>
      </c>
    </row>
    <row r="291" spans="1:12">
      <c r="A291" s="915" t="s">
        <v>286</v>
      </c>
      <c r="B291" s="916"/>
      <c r="C291" s="910">
        <v>349.71130809999977</v>
      </c>
      <c r="D291" s="623">
        <v>1941.2227665400001</v>
      </c>
      <c r="E291" s="623">
        <v>-721.16141959999959</v>
      </c>
      <c r="F291" s="623">
        <v>1541.1053723499995</v>
      </c>
      <c r="G291" s="623">
        <v>491.67857063000008</v>
      </c>
      <c r="H291" s="623">
        <v>-225.6692108899997</v>
      </c>
      <c r="I291" s="623">
        <v>80.941333559999748</v>
      </c>
      <c r="J291" s="623">
        <v>480.0662262100002</v>
      </c>
      <c r="K291" s="913">
        <v>349.71130809999977</v>
      </c>
      <c r="L291" s="914">
        <v>491.67857063000008</v>
      </c>
    </row>
    <row r="292" spans="1:12">
      <c r="A292" s="915" t="s">
        <v>615</v>
      </c>
      <c r="B292" s="916"/>
      <c r="C292" s="917">
        <v>260.86956228999998</v>
      </c>
      <c r="D292" s="914">
        <v>539.60392716999831</v>
      </c>
      <c r="E292" s="914">
        <v>611.48902802000089</v>
      </c>
      <c r="F292" s="914">
        <v>183.9137328199995</v>
      </c>
      <c r="G292" s="914">
        <v>689.55895347000001</v>
      </c>
      <c r="H292" s="914">
        <v>205.52739569000005</v>
      </c>
      <c r="I292" s="914">
        <v>525.20711167999934</v>
      </c>
      <c r="J292" s="918">
        <v>67.804213550000441</v>
      </c>
      <c r="K292" s="917">
        <v>260.86956228999998</v>
      </c>
      <c r="L292" s="914">
        <v>689.55895347000001</v>
      </c>
    </row>
    <row r="293" spans="1:12">
      <c r="A293" s="881" t="s">
        <v>287</v>
      </c>
      <c r="B293" s="881"/>
      <c r="C293" s="917">
        <v>-336.54321441000002</v>
      </c>
      <c r="D293" s="914">
        <v>-42.051414389999437</v>
      </c>
      <c r="E293" s="914">
        <v>-15.195183060000364</v>
      </c>
      <c r="F293" s="914">
        <v>-137.53377561999844</v>
      </c>
      <c r="G293" s="914">
        <v>-48.330189509999997</v>
      </c>
      <c r="H293" s="914">
        <v>-50.930119469999966</v>
      </c>
      <c r="I293" s="914">
        <v>-77.764197060000015</v>
      </c>
      <c r="J293" s="918">
        <v>-67.290108500000017</v>
      </c>
      <c r="K293" s="917">
        <v>-336.54321441000002</v>
      </c>
      <c r="L293" s="919">
        <v>-48.330189509999997</v>
      </c>
    </row>
    <row r="294" spans="1:12">
      <c r="A294" s="881" t="s">
        <v>288</v>
      </c>
      <c r="B294" s="920"/>
      <c r="C294" s="917">
        <v>-70.479063509999989</v>
      </c>
      <c r="D294" s="921">
        <v>-68.852810030000029</v>
      </c>
      <c r="E294" s="914">
        <v>-62.899526539999997</v>
      </c>
      <c r="F294" s="914">
        <v>-61.346725199999995</v>
      </c>
      <c r="G294" s="914">
        <v>-60.616452840000001</v>
      </c>
      <c r="H294" s="914">
        <v>-65.420915209999961</v>
      </c>
      <c r="I294" s="922">
        <v>-64.143702400000038</v>
      </c>
      <c r="J294" s="923">
        <v>-59.976140229999999</v>
      </c>
      <c r="K294" s="924">
        <v>-70.479063509999989</v>
      </c>
      <c r="L294" s="925">
        <v>-60.616452840000001</v>
      </c>
    </row>
    <row r="295" spans="1:12">
      <c r="A295" s="926" t="s">
        <v>46</v>
      </c>
      <c r="B295" s="927"/>
      <c r="C295" s="928">
        <v>147.05694678999981</v>
      </c>
      <c r="D295" s="929">
        <v>774.3048</v>
      </c>
      <c r="E295" s="930">
        <v>367.58010000000041</v>
      </c>
      <c r="F295" s="930">
        <v>192.30450000000002</v>
      </c>
      <c r="G295" s="930">
        <v>233.92780000000002</v>
      </c>
      <c r="H295" s="930">
        <v>-238.6011684199994</v>
      </c>
      <c r="I295" s="930">
        <v>-150.63546242999894</v>
      </c>
      <c r="J295" s="930">
        <v>239.84536544999912</v>
      </c>
      <c r="K295" s="931">
        <v>147.05694678999981</v>
      </c>
      <c r="L295" s="930">
        <v>233.92780000000002</v>
      </c>
    </row>
    <row r="296" spans="1:12">
      <c r="A296" s="489" t="s">
        <v>748</v>
      </c>
    </row>
    <row r="299" spans="1:12" ht="13.5" customHeight="1">
      <c r="A299" s="1" t="s">
        <v>8</v>
      </c>
      <c r="B299" s="1"/>
      <c r="C299" s="1"/>
      <c r="D299" s="1"/>
      <c r="E299" s="1"/>
      <c r="F299" s="1"/>
      <c r="G299" s="1"/>
      <c r="H299" s="32"/>
      <c r="I299" s="1"/>
      <c r="J299" s="1"/>
      <c r="K299" s="33"/>
      <c r="L299" s="41"/>
    </row>
    <row r="300" spans="1:12">
      <c r="A300" s="490"/>
      <c r="B300" s="490"/>
      <c r="C300" s="426"/>
      <c r="D300" s="24"/>
      <c r="E300" s="24"/>
      <c r="F300" s="24"/>
      <c r="G300" s="460"/>
      <c r="H300" s="460"/>
      <c r="I300" s="24"/>
      <c r="J300" s="24"/>
      <c r="K300" s="426" t="s">
        <v>378</v>
      </c>
      <c r="L300" s="427" t="s">
        <v>378</v>
      </c>
    </row>
    <row r="301" spans="1:12" ht="15.75" thickBot="1">
      <c r="A301" s="491" t="s">
        <v>48</v>
      </c>
      <c r="B301" s="492"/>
      <c r="C301" s="462" t="s">
        <v>721</v>
      </c>
      <c r="D301" s="463" t="s">
        <v>567</v>
      </c>
      <c r="E301" s="463" t="s">
        <v>554</v>
      </c>
      <c r="F301" s="464" t="s">
        <v>531</v>
      </c>
      <c r="G301" s="465" t="s">
        <v>509</v>
      </c>
      <c r="H301" s="465" t="s">
        <v>500</v>
      </c>
      <c r="I301" s="465" t="s">
        <v>477</v>
      </c>
      <c r="J301" s="465" t="s">
        <v>468</v>
      </c>
      <c r="K301" s="466">
        <v>2023</v>
      </c>
      <c r="L301" s="493">
        <v>2022</v>
      </c>
    </row>
    <row r="302" spans="1:12">
      <c r="A302" s="932" t="s">
        <v>439</v>
      </c>
      <c r="B302" s="933"/>
      <c r="C302" s="934">
        <v>0.20371458862100722</v>
      </c>
      <c r="D302" s="935">
        <v>0.29209037337999966</v>
      </c>
      <c r="E302" s="935">
        <v>0</v>
      </c>
      <c r="F302" s="935">
        <v>0.14930900221855503</v>
      </c>
      <c r="G302" s="935">
        <v>0</v>
      </c>
      <c r="H302" s="935">
        <v>8.1392596171367126E-2</v>
      </c>
      <c r="I302" s="935">
        <v>-6.1082975082679972E-2</v>
      </c>
      <c r="J302" s="935">
        <v>-8.03165603297889E-2</v>
      </c>
      <c r="K302" s="936">
        <v>0.20371458862100722</v>
      </c>
      <c r="L302" s="935">
        <v>-7.9436038496214574E-4</v>
      </c>
    </row>
    <row r="303" spans="1:12">
      <c r="A303" s="932" t="s">
        <v>432</v>
      </c>
      <c r="B303" s="933"/>
      <c r="C303" s="937">
        <v>9.209992638681079E-2</v>
      </c>
      <c r="D303" s="938">
        <v>0.42063609057158113</v>
      </c>
      <c r="E303" s="938">
        <v>-0.17958453923346071</v>
      </c>
      <c r="F303" s="938">
        <v>5.2459050989129653E-2</v>
      </c>
      <c r="G303" s="938">
        <v>6.7659433925874771E-2</v>
      </c>
      <c r="H303" s="938">
        <v>-8.9993468159967477E-2</v>
      </c>
      <c r="I303" s="938">
        <v>2.4048682981370317E-2</v>
      </c>
      <c r="J303" s="939">
        <v>0.17344271346540788</v>
      </c>
      <c r="K303" s="936">
        <v>9.209992638681079E-2</v>
      </c>
      <c r="L303" s="935">
        <v>6.7659433925874771E-2</v>
      </c>
    </row>
    <row r="304" spans="1:12">
      <c r="A304" s="932" t="s">
        <v>426</v>
      </c>
      <c r="B304" s="940"/>
      <c r="C304" s="934">
        <v>-0.41996482231151983</v>
      </c>
      <c r="D304" s="935">
        <v>-0.61780058087023693</v>
      </c>
      <c r="E304" s="935">
        <v>-1.1907093620166773E-2</v>
      </c>
      <c r="F304" s="935">
        <v>-0.27738525697476657</v>
      </c>
      <c r="G304" s="935">
        <v>0.11525863668527911</v>
      </c>
      <c r="H304" s="935">
        <v>-0.34532222076567498</v>
      </c>
      <c r="I304" s="935">
        <v>-3.1347830517902298E-2</v>
      </c>
      <c r="J304" s="935">
        <v>0.25769412119948271</v>
      </c>
      <c r="K304" s="936">
        <v>-0.41996482231151983</v>
      </c>
      <c r="L304" s="935">
        <v>0.11525863668527911</v>
      </c>
    </row>
    <row r="305" spans="1:12">
      <c r="A305" s="485" t="s">
        <v>44</v>
      </c>
      <c r="B305" s="940"/>
      <c r="C305" s="937">
        <v>-0.17718609947976563</v>
      </c>
      <c r="D305" s="938">
        <v>0.96568063040839602</v>
      </c>
      <c r="E305" s="938">
        <v>-1.2875765798994777E-2</v>
      </c>
      <c r="F305" s="938">
        <v>0.13658580748923194</v>
      </c>
      <c r="G305" s="938">
        <v>0.13428793459273211</v>
      </c>
      <c r="H305" s="938">
        <v>-0.21449090038083515</v>
      </c>
      <c r="I305" s="938">
        <v>-0.21451861506381256</v>
      </c>
      <c r="J305" s="939">
        <v>-0.40442012574664021</v>
      </c>
      <c r="K305" s="941">
        <v>-0.17718609947976563</v>
      </c>
      <c r="L305" s="938">
        <v>0.13428793459273211</v>
      </c>
    </row>
    <row r="306" spans="1:12">
      <c r="A306" s="942" t="s">
        <v>427</v>
      </c>
      <c r="B306" s="943"/>
      <c r="C306" s="944">
        <v>0.23210972664098953</v>
      </c>
      <c r="D306" s="945">
        <v>1.6248518317909365E-2</v>
      </c>
      <c r="E306" s="945">
        <v>104.26598178361959</v>
      </c>
      <c r="F306" s="945">
        <v>-1.0350497185699745</v>
      </c>
      <c r="G306" s="945">
        <v>1.7648662541534292</v>
      </c>
      <c r="H306" s="945">
        <v>0.31710857602439335</v>
      </c>
      <c r="I306" s="945">
        <v>-0.13373774116309892</v>
      </c>
      <c r="J306" s="946">
        <v>-0.118515925731957</v>
      </c>
      <c r="K306" s="947">
        <v>0.23210972664098953</v>
      </c>
      <c r="L306" s="945">
        <v>1.7648662541534292</v>
      </c>
    </row>
    <row r="307" spans="1:12">
      <c r="A307" s="948" t="s">
        <v>273</v>
      </c>
      <c r="B307" s="949"/>
      <c r="C307" s="950">
        <v>3.1207781378467796E-2</v>
      </c>
      <c r="D307" s="951">
        <v>0.16255771593814405</v>
      </c>
      <c r="E307" s="951">
        <v>7.7277289250655648E-2</v>
      </c>
      <c r="F307" s="951">
        <v>3.9900704819559839E-2</v>
      </c>
      <c r="G307" s="951">
        <v>4.8695940101511882E-2</v>
      </c>
      <c r="H307" s="951">
        <v>-5.0672806396538532E-2</v>
      </c>
      <c r="I307" s="951">
        <v>-3.1865975364127531E-2</v>
      </c>
      <c r="J307" s="952">
        <v>5.0292162493575258E-2</v>
      </c>
      <c r="K307" s="953">
        <v>3.1207781378467799E-2</v>
      </c>
      <c r="L307" s="951">
        <v>4.8695940101511799E-2</v>
      </c>
    </row>
    <row r="308" spans="1:12">
      <c r="A308" s="948" t="s">
        <v>49</v>
      </c>
      <c r="B308" s="949"/>
      <c r="C308" s="950">
        <v>6.7177448492921552E-2</v>
      </c>
      <c r="D308" s="951">
        <v>-0.88477826296687412</v>
      </c>
      <c r="E308" s="951">
        <v>-3.0319192637738416E-2</v>
      </c>
      <c r="F308" s="951">
        <v>-5.5672679119301419E-2</v>
      </c>
      <c r="G308" s="951">
        <v>0.60895721114428869</v>
      </c>
      <c r="H308" s="951">
        <v>-30.650862821474707</v>
      </c>
      <c r="I308" s="951">
        <v>-2.6582722194713622</v>
      </c>
      <c r="J308" s="952">
        <v>-3.4030230483305677</v>
      </c>
      <c r="K308" s="953">
        <v>6.7177448492921552E-2</v>
      </c>
      <c r="L308" s="951">
        <v>0.60895721114428869</v>
      </c>
    </row>
    <row r="309" spans="1:12">
      <c r="A309" s="948" t="s">
        <v>274</v>
      </c>
      <c r="B309" s="949"/>
      <c r="C309" s="950">
        <v>3.1230466423129103E-2</v>
      </c>
      <c r="D309" s="951">
        <v>0.16188716336193246</v>
      </c>
      <c r="E309" s="951">
        <v>7.7202733818415095E-2</v>
      </c>
      <c r="F309" s="951">
        <v>3.9829519184609641E-2</v>
      </c>
      <c r="G309" s="951">
        <v>4.9078718940128246E-2</v>
      </c>
      <c r="H309" s="951">
        <v>-7.6954409473311947E-2</v>
      </c>
      <c r="I309" s="951">
        <v>-3.4219585247206349E-2</v>
      </c>
      <c r="J309" s="952">
        <v>4.6739385598063066E-2</v>
      </c>
      <c r="K309" s="953">
        <v>3.1230466423129103E-2</v>
      </c>
      <c r="L309" s="951">
        <v>4.9078718940128156E-2</v>
      </c>
    </row>
    <row r="310" spans="1:12">
      <c r="A310" s="294"/>
    </row>
    <row r="311" spans="1:12">
      <c r="A311" s="294"/>
    </row>
    <row r="313" spans="1:12">
      <c r="A313" s="34" t="s">
        <v>514</v>
      </c>
      <c r="B313" s="666"/>
      <c r="C313" s="666"/>
      <c r="D313" s="666"/>
      <c r="E313" s="666"/>
      <c r="F313" s="666"/>
      <c r="G313" s="1199"/>
      <c r="H313" s="1199"/>
      <c r="I313" s="666"/>
      <c r="J313" s="666"/>
      <c r="K313" s="1200"/>
      <c r="L313" s="1200"/>
    </row>
    <row r="314" spans="1:12">
      <c r="A314" s="4"/>
      <c r="B314" s="1201"/>
      <c r="C314" s="286"/>
      <c r="D314" s="4"/>
      <c r="E314" s="4"/>
      <c r="F314" s="4"/>
      <c r="G314" s="1202"/>
      <c r="H314" s="1202"/>
      <c r="I314" s="1201"/>
      <c r="J314" s="4"/>
      <c r="K314" s="282" t="s">
        <v>50</v>
      </c>
      <c r="L314" s="86" t="s">
        <v>50</v>
      </c>
    </row>
    <row r="315" spans="1:12" ht="15.75" thickBot="1">
      <c r="A315" s="292" t="s">
        <v>51</v>
      </c>
      <c r="B315" s="1203" t="s">
        <v>52</v>
      </c>
      <c r="C315" s="288" t="s">
        <v>721</v>
      </c>
      <c r="D315" s="181" t="s">
        <v>567</v>
      </c>
      <c r="E315" s="181" t="s">
        <v>554</v>
      </c>
      <c r="F315" s="289" t="s">
        <v>531</v>
      </c>
      <c r="G315" s="290" t="s">
        <v>509</v>
      </c>
      <c r="H315" s="290" t="s">
        <v>500</v>
      </c>
      <c r="I315" s="290" t="s">
        <v>477</v>
      </c>
      <c r="J315" s="290" t="s">
        <v>468</v>
      </c>
      <c r="K315" s="1204" t="s">
        <v>53</v>
      </c>
      <c r="L315" s="1205" t="s">
        <v>54</v>
      </c>
    </row>
    <row r="316" spans="1:12">
      <c r="A316" s="1206" t="s">
        <v>750</v>
      </c>
      <c r="B316" s="1207" t="s">
        <v>430</v>
      </c>
      <c r="C316" s="1208">
        <v>414559597696</v>
      </c>
      <c r="D316" s="1209">
        <v>410979133512</v>
      </c>
      <c r="E316" s="1209">
        <v>403537835721</v>
      </c>
      <c r="F316" s="1209">
        <v>422336818640</v>
      </c>
      <c r="G316" s="1209">
        <v>441246226758</v>
      </c>
      <c r="H316" s="1209">
        <v>459519718154</v>
      </c>
      <c r="I316" s="1209">
        <v>456652338316</v>
      </c>
      <c r="J316" s="1210">
        <v>460125174651</v>
      </c>
      <c r="K316" s="1211">
        <v>52.559975108137401</v>
      </c>
      <c r="L316" s="1212">
        <v>20.910064280856592</v>
      </c>
    </row>
    <row r="317" spans="1:12">
      <c r="A317" s="1206" t="s">
        <v>289</v>
      </c>
      <c r="B317" s="1207" t="s">
        <v>431</v>
      </c>
      <c r="C317" s="1208">
        <v>299536763386</v>
      </c>
      <c r="D317" s="1209">
        <v>318712084739</v>
      </c>
      <c r="E317" s="1209">
        <v>324956762260</v>
      </c>
      <c r="F317" s="1209">
        <v>332577892386</v>
      </c>
      <c r="G317" s="1209">
        <v>344846538477</v>
      </c>
      <c r="H317" s="1209">
        <v>343315644946</v>
      </c>
      <c r="I317" s="1209">
        <v>337322693195</v>
      </c>
      <c r="J317" s="1213">
        <v>336547627795</v>
      </c>
      <c r="K317" s="1211">
        <v>37.976794928977007</v>
      </c>
      <c r="L317" s="1212">
        <v>15.108401811683406</v>
      </c>
    </row>
    <row r="318" spans="1:12">
      <c r="A318" s="1206" t="s">
        <v>289</v>
      </c>
      <c r="B318" s="1207" t="s">
        <v>751</v>
      </c>
      <c r="C318" s="1208">
        <v>74507222849</v>
      </c>
      <c r="D318" s="1209">
        <v>75678085259</v>
      </c>
      <c r="E318" s="1209">
        <v>74867257290</v>
      </c>
      <c r="F318" s="1209">
        <v>75892232669</v>
      </c>
      <c r="G318" s="1209">
        <v>78078574071</v>
      </c>
      <c r="H318" s="1209">
        <v>80242821513</v>
      </c>
      <c r="I318" s="1209">
        <v>79051458869</v>
      </c>
      <c r="J318" s="1213">
        <v>78793051164</v>
      </c>
      <c r="K318" s="1211">
        <v>9.4464048114780184</v>
      </c>
      <c r="L318" s="1212">
        <v>3.7580864797711313</v>
      </c>
    </row>
    <row r="319" spans="1:12">
      <c r="A319" s="1206" t="s">
        <v>289</v>
      </c>
      <c r="B319" s="1207" t="s">
        <v>534</v>
      </c>
      <c r="C319" s="1208">
        <v>132706073</v>
      </c>
      <c r="D319" s="1209">
        <v>-248812062</v>
      </c>
      <c r="E319" s="1209">
        <v>89707234</v>
      </c>
      <c r="F319" s="1209">
        <v>83232879</v>
      </c>
      <c r="G319" s="1209">
        <v>100663062</v>
      </c>
      <c r="H319" s="1209">
        <v>87449979</v>
      </c>
      <c r="I319" s="1209">
        <v>109948007</v>
      </c>
      <c r="J319" s="1213">
        <v>87148014</v>
      </c>
      <c r="K319" s="1211">
        <v>1.6825151154004906E-2</v>
      </c>
      <c r="L319" s="1212">
        <v>6.693591301014574E-3</v>
      </c>
    </row>
    <row r="320" spans="1:12">
      <c r="A320" s="1214" t="s">
        <v>289</v>
      </c>
      <c r="B320" s="1215" t="s">
        <v>46</v>
      </c>
      <c r="C320" s="1216">
        <v>788736290006</v>
      </c>
      <c r="D320" s="1217">
        <v>805120491448</v>
      </c>
      <c r="E320" s="1217">
        <v>803451527405</v>
      </c>
      <c r="F320" s="1217">
        <v>830890133306</v>
      </c>
      <c r="G320" s="1217">
        <v>864271967705</v>
      </c>
      <c r="H320" s="1217">
        <v>883165634560</v>
      </c>
      <c r="I320" s="1217">
        <v>873136438388</v>
      </c>
      <c r="J320" s="1218">
        <v>875553001624</v>
      </c>
      <c r="K320" s="1219">
        <v>100</v>
      </c>
      <c r="L320" s="1220">
        <v>39.783246163713024</v>
      </c>
    </row>
    <row r="321" spans="1:12">
      <c r="A321" s="1206" t="s">
        <v>432</v>
      </c>
      <c r="B321" s="1207" t="s">
        <v>535</v>
      </c>
      <c r="C321" s="1208">
        <v>586407447480</v>
      </c>
      <c r="D321" s="1209">
        <v>589397126221</v>
      </c>
      <c r="E321" s="1209">
        <v>576015799593</v>
      </c>
      <c r="F321" s="1209">
        <v>582825188429</v>
      </c>
      <c r="G321" s="1209">
        <v>596472073421</v>
      </c>
      <c r="H321" s="1209">
        <v>601532888568</v>
      </c>
      <c r="I321" s="1209">
        <v>593910086525</v>
      </c>
      <c r="J321" s="1213">
        <v>598831983912</v>
      </c>
      <c r="K321" s="1211">
        <v>92.210037935266328</v>
      </c>
      <c r="L321" s="1212">
        <v>29.577936416687496</v>
      </c>
    </row>
    <row r="322" spans="1:12">
      <c r="A322" s="1206" t="s">
        <v>289</v>
      </c>
      <c r="B322" s="1207" t="s">
        <v>433</v>
      </c>
      <c r="C322" s="1208">
        <v>49540070394</v>
      </c>
      <c r="D322" s="1209">
        <v>50159846909</v>
      </c>
      <c r="E322" s="1209">
        <v>49929044592</v>
      </c>
      <c r="F322" s="1209">
        <v>51413821236</v>
      </c>
      <c r="G322" s="1209">
        <v>51752246728</v>
      </c>
      <c r="H322" s="1209">
        <v>51422102926</v>
      </c>
      <c r="I322" s="1209">
        <v>54953313401</v>
      </c>
      <c r="J322" s="1213">
        <v>54558730631</v>
      </c>
      <c r="K322" s="1211">
        <v>7.7899620647336745</v>
      </c>
      <c r="L322" s="1212">
        <v>2.498762692201193</v>
      </c>
    </row>
    <row r="323" spans="1:12">
      <c r="A323" s="1206" t="s">
        <v>289</v>
      </c>
      <c r="B323" s="1207" t="s">
        <v>536</v>
      </c>
      <c r="C323" s="1208">
        <v>0</v>
      </c>
      <c r="D323" s="1209">
        <v>0</v>
      </c>
      <c r="E323" s="1209">
        <v>0</v>
      </c>
      <c r="F323" s="1209">
        <v>0</v>
      </c>
      <c r="G323" s="1209">
        <v>0</v>
      </c>
      <c r="H323" s="1209">
        <v>0</v>
      </c>
      <c r="I323" s="1209">
        <v>0</v>
      </c>
      <c r="J323" s="1213">
        <v>0</v>
      </c>
      <c r="K323" s="1211">
        <v>0</v>
      </c>
      <c r="L323" s="1212">
        <v>0</v>
      </c>
    </row>
    <row r="324" spans="1:12">
      <c r="A324" s="1206" t="s">
        <v>289</v>
      </c>
      <c r="B324" s="1215" t="s">
        <v>46</v>
      </c>
      <c r="C324" s="1216">
        <v>635947517874</v>
      </c>
      <c r="D324" s="1217">
        <v>639556973130</v>
      </c>
      <c r="E324" s="1217">
        <v>625944844186</v>
      </c>
      <c r="F324" s="1217">
        <v>634239009666</v>
      </c>
      <c r="G324" s="1217">
        <v>648224320149</v>
      </c>
      <c r="H324" s="1217">
        <v>652954991494</v>
      </c>
      <c r="I324" s="1217">
        <v>648863399926</v>
      </c>
      <c r="J324" s="1218">
        <v>653390714543</v>
      </c>
      <c r="K324" s="1219">
        <v>100</v>
      </c>
      <c r="L324" s="1220">
        <v>32.076699108888683</v>
      </c>
    </row>
    <row r="325" spans="1:12">
      <c r="A325" s="1221" t="s">
        <v>426</v>
      </c>
      <c r="B325" s="1222" t="s">
        <v>46</v>
      </c>
      <c r="C325" s="1223">
        <v>307127417267</v>
      </c>
      <c r="D325" s="1224">
        <v>322539186513</v>
      </c>
      <c r="E325" s="1224">
        <v>354247361724</v>
      </c>
      <c r="F325" s="1224">
        <v>311269417253</v>
      </c>
      <c r="G325" s="1224">
        <v>291266125434</v>
      </c>
      <c r="H325" s="1224">
        <v>264823634534</v>
      </c>
      <c r="I325" s="1224">
        <v>244045653337</v>
      </c>
      <c r="J325" s="1225">
        <v>240407031841</v>
      </c>
      <c r="K325" s="1226">
        <v>100</v>
      </c>
      <c r="L325" s="1227">
        <v>15.491268500737448</v>
      </c>
    </row>
    <row r="326" spans="1:12">
      <c r="A326" s="1214" t="s">
        <v>289</v>
      </c>
      <c r="B326" s="1215" t="s">
        <v>434</v>
      </c>
      <c r="C326" s="1216">
        <v>278819492726</v>
      </c>
      <c r="D326" s="1217">
        <v>281265855343</v>
      </c>
      <c r="E326" s="1217">
        <v>293946778733</v>
      </c>
      <c r="F326" s="1217">
        <v>270909679587</v>
      </c>
      <c r="G326" s="1217">
        <v>243460942185</v>
      </c>
      <c r="H326" s="1217">
        <v>232889585455</v>
      </c>
      <c r="I326" s="1217">
        <v>220608103711</v>
      </c>
      <c r="J326" s="1218">
        <v>218519677198</v>
      </c>
      <c r="K326" s="1219">
        <v>90.783003095946128</v>
      </c>
      <c r="L326" s="1220">
        <v>14.063438762625807</v>
      </c>
    </row>
    <row r="327" spans="1:12">
      <c r="A327" s="1214" t="s">
        <v>44</v>
      </c>
      <c r="B327" s="1215" t="s">
        <v>46</v>
      </c>
      <c r="C327" s="1216">
        <v>55435168372</v>
      </c>
      <c r="D327" s="1217">
        <v>53761208804</v>
      </c>
      <c r="E327" s="1217">
        <v>54478250679</v>
      </c>
      <c r="F327" s="1217">
        <v>58312662600</v>
      </c>
      <c r="G327" s="1217">
        <v>56233717787</v>
      </c>
      <c r="H327" s="1217">
        <v>55847771622</v>
      </c>
      <c r="I327" s="1217">
        <v>57364861158</v>
      </c>
      <c r="J327" s="1218">
        <v>58364452959</v>
      </c>
      <c r="K327" s="1219">
        <v>100</v>
      </c>
      <c r="L327" s="1220">
        <v>2.7961068577856079</v>
      </c>
    </row>
    <row r="328" spans="1:12">
      <c r="A328" s="1228" t="s">
        <v>427</v>
      </c>
      <c r="B328" s="1215" t="s">
        <v>46</v>
      </c>
      <c r="C328" s="1216">
        <v>-424328319</v>
      </c>
      <c r="D328" s="1217">
        <v>-93149355</v>
      </c>
      <c r="E328" s="1217">
        <v>1760428733</v>
      </c>
      <c r="F328" s="1217">
        <v>594969816</v>
      </c>
      <c r="G328" s="1217">
        <v>956031571</v>
      </c>
      <c r="H328" s="1217">
        <v>-2850506284</v>
      </c>
      <c r="I328" s="1217">
        <v>-2625642280</v>
      </c>
      <c r="J328" s="1218">
        <v>2029849678</v>
      </c>
      <c r="K328" s="1219">
        <v>100</v>
      </c>
      <c r="L328" s="1220">
        <v>-2.1402790999870348E-2</v>
      </c>
    </row>
    <row r="329" spans="1:12">
      <c r="A329" s="1206" t="s">
        <v>290</v>
      </c>
      <c r="B329" s="1207" t="s">
        <v>439</v>
      </c>
      <c r="C329" s="1208">
        <v>-4900555134</v>
      </c>
      <c r="D329" s="1209">
        <v>-4726906152</v>
      </c>
      <c r="E329" s="1209">
        <v>-4139993778</v>
      </c>
      <c r="F329" s="1209">
        <v>-5233239131</v>
      </c>
      <c r="G329" s="1209">
        <v>-4902822323</v>
      </c>
      <c r="H329" s="1209">
        <v>-5086554774</v>
      </c>
      <c r="I329" s="1209">
        <v>-5018508588</v>
      </c>
      <c r="J329" s="1213">
        <v>-5174926540</v>
      </c>
      <c r="K329" s="1211">
        <v>28.835732933131702</v>
      </c>
      <c r="L329" s="1212">
        <v>-0.24718019660701371</v>
      </c>
    </row>
    <row r="330" spans="1:12">
      <c r="A330" s="1206" t="s">
        <v>289</v>
      </c>
      <c r="B330" s="1207" t="s">
        <v>432</v>
      </c>
      <c r="C330" s="1208">
        <v>-9152890365</v>
      </c>
      <c r="D330" s="1209">
        <v>-8938020287</v>
      </c>
      <c r="E330" s="1209">
        <v>-8273787100</v>
      </c>
      <c r="F330" s="1209">
        <v>-8473565260</v>
      </c>
      <c r="G330" s="1209">
        <v>-8555870875</v>
      </c>
      <c r="H330" s="1209">
        <v>-9059495669</v>
      </c>
      <c r="I330" s="1209">
        <v>-9187369178</v>
      </c>
      <c r="J330" s="1213">
        <v>-9259548622</v>
      </c>
      <c r="K330" s="1211">
        <v>53.85722533764158</v>
      </c>
      <c r="L330" s="1212">
        <v>-0.46166468452656356</v>
      </c>
    </row>
    <row r="331" spans="1:12">
      <c r="A331" s="1229" t="s">
        <v>289</v>
      </c>
      <c r="B331" s="1230" t="s">
        <v>426</v>
      </c>
      <c r="C331" s="1208">
        <v>-1724114737</v>
      </c>
      <c r="D331" s="1209">
        <v>-2048289364</v>
      </c>
      <c r="E331" s="1209">
        <v>-2133767158</v>
      </c>
      <c r="F331" s="1209">
        <v>-1230515855</v>
      </c>
      <c r="G331" s="1209">
        <v>-2562470813</v>
      </c>
      <c r="H331" s="1209">
        <v>-4341194676</v>
      </c>
      <c r="I331" s="1209">
        <v>-3955864740</v>
      </c>
      <c r="J331" s="1213">
        <v>-4180682006</v>
      </c>
      <c r="K331" s="1211">
        <v>10.144995973472216</v>
      </c>
      <c r="L331" s="1212">
        <v>-8.696300888606831E-2</v>
      </c>
    </row>
    <row r="332" spans="1:12">
      <c r="A332" s="1206" t="s">
        <v>289</v>
      </c>
      <c r="B332" s="1207" t="s">
        <v>44</v>
      </c>
      <c r="C332" s="1208">
        <v>-818007186</v>
      </c>
      <c r="D332" s="1209">
        <v>-824417193</v>
      </c>
      <c r="E332" s="1209">
        <v>-694392695</v>
      </c>
      <c r="F332" s="1209">
        <v>-711456936</v>
      </c>
      <c r="G332" s="1209">
        <v>-723882188</v>
      </c>
      <c r="H332" s="1209">
        <v>-802174358</v>
      </c>
      <c r="I332" s="1209">
        <v>-857110975</v>
      </c>
      <c r="J332" s="1213">
        <v>-911364265</v>
      </c>
      <c r="K332" s="1211">
        <v>4.8132989238762827</v>
      </c>
      <c r="L332" s="1212">
        <v>-4.1259647434349227E-2</v>
      </c>
    </row>
    <row r="333" spans="1:12">
      <c r="A333" s="1206" t="s">
        <v>289</v>
      </c>
      <c r="B333" s="1222" t="s">
        <v>427</v>
      </c>
      <c r="C333" s="1223">
        <v>-399163197</v>
      </c>
      <c r="D333" s="1224">
        <v>-386572743</v>
      </c>
      <c r="E333" s="1224">
        <v>-362494483</v>
      </c>
      <c r="F333" s="1224">
        <v>-360830124</v>
      </c>
      <c r="G333" s="1224">
        <v>-392059264</v>
      </c>
      <c r="H333" s="1224">
        <v>-280330283</v>
      </c>
      <c r="I333" s="1224">
        <v>-412826120</v>
      </c>
      <c r="J333" s="1225">
        <v>-413819261</v>
      </c>
      <c r="K333" s="1226">
        <v>2.3487468318782181</v>
      </c>
      <c r="L333" s="1227">
        <v>-2.0133481782136427E-2</v>
      </c>
    </row>
    <row r="334" spans="1:12">
      <c r="A334" s="1214" t="s">
        <v>289</v>
      </c>
      <c r="B334" s="1222" t="s">
        <v>46</v>
      </c>
      <c r="C334" s="1223">
        <v>-16994730619</v>
      </c>
      <c r="D334" s="1224">
        <v>-16929847982</v>
      </c>
      <c r="E334" s="1224">
        <v>-15604435214</v>
      </c>
      <c r="F334" s="1224">
        <v>-16009607305</v>
      </c>
      <c r="G334" s="1224">
        <v>-17137105463</v>
      </c>
      <c r="H334" s="1224">
        <v>-19569749762</v>
      </c>
      <c r="I334" s="1224">
        <v>-19431679600</v>
      </c>
      <c r="J334" s="1225">
        <v>-19940340695</v>
      </c>
      <c r="K334" s="1226">
        <v>100</v>
      </c>
      <c r="L334" s="1227">
        <v>-0.85720101923613123</v>
      </c>
    </row>
    <row r="335" spans="1:12">
      <c r="A335" s="1206" t="s">
        <v>291</v>
      </c>
      <c r="B335" s="1207" t="s">
        <v>439</v>
      </c>
      <c r="C335" s="1208">
        <v>783835734872</v>
      </c>
      <c r="D335" s="1209">
        <v>800393585296</v>
      </c>
      <c r="E335" s="1209">
        <v>799311533627</v>
      </c>
      <c r="F335" s="1209">
        <v>825656894175</v>
      </c>
      <c r="G335" s="1209">
        <v>859369145382</v>
      </c>
      <c r="H335" s="1209">
        <v>878079079786</v>
      </c>
      <c r="I335" s="1209">
        <v>868117929800</v>
      </c>
      <c r="J335" s="1213">
        <v>870378075084</v>
      </c>
      <c r="K335" s="1211">
        <v>44.288825217970377</v>
      </c>
      <c r="L335" s="1212">
        <v>39.536065967106012</v>
      </c>
    </row>
    <row r="336" spans="1:12">
      <c r="A336" s="1206" t="s">
        <v>289</v>
      </c>
      <c r="B336" s="1230" t="s">
        <v>432</v>
      </c>
      <c r="C336" s="1208">
        <v>626794627509</v>
      </c>
      <c r="D336" s="1209">
        <v>630618952843</v>
      </c>
      <c r="E336" s="1209">
        <v>617671057086</v>
      </c>
      <c r="F336" s="1209">
        <v>625765444406</v>
      </c>
      <c r="G336" s="1209">
        <v>639668449274</v>
      </c>
      <c r="H336" s="1209">
        <v>643895495825</v>
      </c>
      <c r="I336" s="1209">
        <v>639676030748</v>
      </c>
      <c r="J336" s="1213">
        <v>644131165921</v>
      </c>
      <c r="K336" s="1211">
        <v>35.415580676277976</v>
      </c>
      <c r="L336" s="1212">
        <v>31.615034424362122</v>
      </c>
    </row>
    <row r="337" spans="1:16384">
      <c r="A337" s="1206" t="s">
        <v>289</v>
      </c>
      <c r="B337" s="1230" t="s">
        <v>426</v>
      </c>
      <c r="C337" s="1208">
        <v>305403302530</v>
      </c>
      <c r="D337" s="1209">
        <v>320490897149</v>
      </c>
      <c r="E337" s="1209">
        <v>352113594566</v>
      </c>
      <c r="F337" s="1209">
        <v>310038901398</v>
      </c>
      <c r="G337" s="1209">
        <v>288703654621</v>
      </c>
      <c r="H337" s="1209">
        <v>260482439858</v>
      </c>
      <c r="I337" s="1209">
        <v>240089788597</v>
      </c>
      <c r="J337" s="1213">
        <v>236226349835</v>
      </c>
      <c r="K337" s="1211">
        <v>17.256107223729579</v>
      </c>
      <c r="L337" s="1212">
        <v>15.40430549185138</v>
      </c>
    </row>
    <row r="338" spans="1:16384">
      <c r="A338" s="1206" t="s">
        <v>289</v>
      </c>
      <c r="B338" s="1230" t="s">
        <v>44</v>
      </c>
      <c r="C338" s="1208">
        <v>54617161186</v>
      </c>
      <c r="D338" s="1209">
        <v>52936791611</v>
      </c>
      <c r="E338" s="1209">
        <v>53783857984</v>
      </c>
      <c r="F338" s="1209">
        <v>57601205664</v>
      </c>
      <c r="G338" s="1209">
        <v>55509835599</v>
      </c>
      <c r="H338" s="1209">
        <v>55045597264</v>
      </c>
      <c r="I338" s="1209">
        <v>56507750183</v>
      </c>
      <c r="J338" s="1213">
        <v>57453088694</v>
      </c>
      <c r="K338" s="1211">
        <v>3.0860163654869344</v>
      </c>
      <c r="L338" s="1212">
        <v>2.7548472103512585</v>
      </c>
    </row>
    <row r="339" spans="1:16384">
      <c r="A339" s="1206" t="s">
        <v>289</v>
      </c>
      <c r="B339" s="1222" t="s">
        <v>427</v>
      </c>
      <c r="C339" s="1223">
        <v>-823491516</v>
      </c>
      <c r="D339" s="1224">
        <v>-479722098</v>
      </c>
      <c r="E339" s="1224">
        <v>1397934250</v>
      </c>
      <c r="F339" s="1224">
        <v>234139692</v>
      </c>
      <c r="G339" s="1224">
        <v>563972307</v>
      </c>
      <c r="H339" s="1224">
        <v>-3130836567</v>
      </c>
      <c r="I339" s="1224">
        <v>-3038468400</v>
      </c>
      <c r="J339" s="1225">
        <v>1616030417</v>
      </c>
      <c r="K339" s="1226">
        <v>-4.6529483408358809E-2</v>
      </c>
      <c r="L339" s="1227">
        <v>-4.1536272782006771E-2</v>
      </c>
    </row>
    <row r="340" spans="1:16384">
      <c r="A340" s="1214" t="s">
        <v>289</v>
      </c>
      <c r="B340" s="1222" t="s">
        <v>46</v>
      </c>
      <c r="C340" s="1223">
        <v>1769827334580</v>
      </c>
      <c r="D340" s="1224">
        <v>1803954862559</v>
      </c>
      <c r="E340" s="1224">
        <v>1824277977511</v>
      </c>
      <c r="F340" s="1224">
        <v>1819296585334</v>
      </c>
      <c r="G340" s="1224">
        <v>1843815057184</v>
      </c>
      <c r="H340" s="1224">
        <v>1834371776166</v>
      </c>
      <c r="I340" s="1224">
        <v>1801353030928</v>
      </c>
      <c r="J340" s="1225">
        <v>1809804709950</v>
      </c>
      <c r="K340" s="1226">
        <v>100</v>
      </c>
      <c r="L340" s="1227">
        <v>89.268716820838321</v>
      </c>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c r="HZ340" s="12"/>
      <c r="IA340" s="12"/>
      <c r="IB340" s="12"/>
      <c r="IC340" s="12"/>
      <c r="ID340" s="12"/>
      <c r="IE340" s="12"/>
      <c r="IF340" s="12"/>
      <c r="IG340" s="12"/>
      <c r="IH340" s="12"/>
      <c r="II340" s="12"/>
      <c r="IJ340" s="12"/>
      <c r="IK340" s="12"/>
      <c r="IL340" s="12"/>
      <c r="IM340" s="12"/>
      <c r="IN340" s="12"/>
      <c r="IO340" s="12"/>
      <c r="IP340" s="12"/>
      <c r="IQ340" s="12"/>
      <c r="IR340" s="12"/>
      <c r="IS340" s="12"/>
      <c r="IT340" s="12"/>
      <c r="IU340" s="12"/>
      <c r="IV340" s="12"/>
      <c r="IW340" s="12"/>
      <c r="IX340" s="12"/>
      <c r="IY340" s="12"/>
      <c r="IZ340" s="12"/>
      <c r="JA340" s="12"/>
      <c r="JB340" s="12"/>
      <c r="JC340" s="12"/>
      <c r="JD340" s="12"/>
      <c r="JE340" s="12"/>
      <c r="JF340" s="12"/>
      <c r="JG340" s="12"/>
      <c r="JH340" s="12"/>
      <c r="JI340" s="12"/>
      <c r="JJ340" s="12"/>
      <c r="JK340" s="12"/>
      <c r="JL340" s="12"/>
      <c r="JM340" s="12"/>
      <c r="JN340" s="12"/>
      <c r="JO340" s="12"/>
      <c r="JP340" s="12"/>
      <c r="JQ340" s="12"/>
      <c r="JR340" s="12"/>
      <c r="JS340" s="12"/>
      <c r="JT340" s="12"/>
      <c r="JU340" s="12"/>
      <c r="JV340" s="12"/>
      <c r="JW340" s="12"/>
      <c r="JX340" s="12"/>
      <c r="JY340" s="12"/>
      <c r="JZ340" s="12"/>
      <c r="KA340" s="12"/>
      <c r="KB340" s="12"/>
      <c r="KC340" s="12"/>
      <c r="KD340" s="12"/>
      <c r="KE340" s="12"/>
      <c r="KF340" s="12"/>
      <c r="KG340" s="12"/>
      <c r="KH340" s="12"/>
      <c r="KI340" s="12"/>
      <c r="KJ340" s="12"/>
      <c r="KK340" s="12"/>
      <c r="KL340" s="12"/>
      <c r="KM340" s="12"/>
      <c r="KN340" s="12"/>
      <c r="KO340" s="12"/>
      <c r="KP340" s="12"/>
      <c r="KQ340" s="12"/>
      <c r="KR340" s="12"/>
      <c r="KS340" s="12"/>
      <c r="KT340" s="12"/>
      <c r="KU340" s="12"/>
      <c r="KV340" s="12"/>
      <c r="KW340" s="12"/>
      <c r="KX340" s="12"/>
      <c r="KY340" s="12"/>
      <c r="KZ340" s="12"/>
      <c r="LA340" s="12"/>
      <c r="LB340" s="12"/>
      <c r="LC340" s="12"/>
      <c r="LD340" s="12"/>
      <c r="LE340" s="12"/>
      <c r="LF340" s="12"/>
      <c r="LG340" s="12"/>
      <c r="LH340" s="12"/>
      <c r="LI340" s="12"/>
      <c r="LJ340" s="12"/>
      <c r="LK340" s="12"/>
      <c r="LL340" s="12"/>
      <c r="LM340" s="12"/>
      <c r="LN340" s="12"/>
      <c r="LO340" s="12"/>
      <c r="LP340" s="12"/>
      <c r="LQ340" s="12"/>
      <c r="LR340" s="12"/>
      <c r="LS340" s="12"/>
      <c r="LT340" s="12"/>
      <c r="LU340" s="12"/>
      <c r="LV340" s="12"/>
      <c r="LW340" s="12"/>
      <c r="LX340" s="12"/>
      <c r="LY340" s="12"/>
      <c r="LZ340" s="12"/>
      <c r="MA340" s="12"/>
      <c r="MB340" s="12"/>
      <c r="MC340" s="12"/>
      <c r="MD340" s="12"/>
      <c r="ME340" s="12"/>
      <c r="MF340" s="12"/>
      <c r="MG340" s="12"/>
      <c r="MH340" s="12"/>
      <c r="MI340" s="12"/>
      <c r="MJ340" s="12"/>
      <c r="MK340" s="12"/>
      <c r="ML340" s="12"/>
      <c r="MM340" s="12"/>
      <c r="MN340" s="12"/>
      <c r="MO340" s="12"/>
      <c r="MP340" s="12"/>
      <c r="MQ340" s="12"/>
      <c r="MR340" s="12"/>
      <c r="MS340" s="12"/>
      <c r="MT340" s="12"/>
      <c r="MU340" s="12"/>
      <c r="MV340" s="12"/>
      <c r="MW340" s="12"/>
      <c r="MX340" s="12"/>
      <c r="MY340" s="12"/>
      <c r="MZ340" s="12"/>
      <c r="NA340" s="12"/>
      <c r="NB340" s="12"/>
      <c r="NC340" s="12"/>
      <c r="ND340" s="12"/>
      <c r="NE340" s="12"/>
      <c r="NF340" s="12"/>
      <c r="NG340" s="12"/>
      <c r="NH340" s="12"/>
      <c r="NI340" s="12"/>
      <c r="NJ340" s="12"/>
      <c r="NK340" s="12"/>
      <c r="NL340" s="12"/>
      <c r="NM340" s="12"/>
      <c r="NN340" s="12"/>
      <c r="NO340" s="12"/>
      <c r="NP340" s="12"/>
      <c r="NQ340" s="12"/>
      <c r="NR340" s="12"/>
      <c r="NS340" s="12"/>
      <c r="NT340" s="12"/>
      <c r="NU340" s="12"/>
      <c r="NV340" s="12"/>
      <c r="NW340" s="12"/>
      <c r="NX340" s="12"/>
      <c r="NY340" s="12"/>
      <c r="NZ340" s="12"/>
      <c r="OA340" s="12"/>
      <c r="OB340" s="12"/>
      <c r="OC340" s="12"/>
      <c r="OD340" s="12"/>
      <c r="OE340" s="12"/>
      <c r="OF340" s="12"/>
      <c r="OG340" s="12"/>
      <c r="OH340" s="12"/>
      <c r="OI340" s="12"/>
      <c r="OJ340" s="12"/>
      <c r="OK340" s="12"/>
      <c r="OL340" s="12"/>
      <c r="OM340" s="12"/>
      <c r="ON340" s="12"/>
      <c r="OO340" s="12"/>
      <c r="OP340" s="12"/>
      <c r="OQ340" s="12"/>
      <c r="OR340" s="12"/>
      <c r="OS340" s="12"/>
      <c r="OT340" s="12"/>
      <c r="OU340" s="12"/>
      <c r="OV340" s="12"/>
      <c r="OW340" s="12"/>
      <c r="OX340" s="12"/>
      <c r="OY340" s="12"/>
      <c r="OZ340" s="12"/>
      <c r="PA340" s="12"/>
      <c r="PB340" s="12"/>
      <c r="PC340" s="12"/>
      <c r="PD340" s="12"/>
      <c r="PE340" s="12"/>
      <c r="PF340" s="12"/>
      <c r="PG340" s="12"/>
      <c r="PH340" s="12"/>
      <c r="PI340" s="12"/>
      <c r="PJ340" s="12"/>
      <c r="PK340" s="12"/>
      <c r="PL340" s="12"/>
      <c r="PM340" s="12"/>
      <c r="PN340" s="12"/>
      <c r="PO340" s="12"/>
      <c r="PP340" s="12"/>
      <c r="PQ340" s="12"/>
      <c r="PR340" s="12"/>
      <c r="PS340" s="12"/>
      <c r="PT340" s="12"/>
      <c r="PU340" s="12"/>
      <c r="PV340" s="12"/>
      <c r="PW340" s="12"/>
      <c r="PX340" s="12"/>
      <c r="PY340" s="12"/>
      <c r="PZ340" s="12"/>
      <c r="QA340" s="12"/>
      <c r="QB340" s="12"/>
      <c r="QC340" s="12"/>
      <c r="QD340" s="12"/>
      <c r="QE340" s="12"/>
      <c r="QF340" s="12"/>
      <c r="QG340" s="12"/>
      <c r="QH340" s="12"/>
      <c r="QI340" s="12"/>
      <c r="QJ340" s="12"/>
      <c r="QK340" s="12"/>
      <c r="QL340" s="12"/>
      <c r="QM340" s="12"/>
      <c r="QN340" s="12"/>
      <c r="QO340" s="12"/>
      <c r="QP340" s="12"/>
      <c r="QQ340" s="12"/>
      <c r="QR340" s="12"/>
      <c r="QS340" s="12"/>
      <c r="QT340" s="12"/>
      <c r="QU340" s="12"/>
      <c r="QV340" s="12"/>
      <c r="QW340" s="12"/>
      <c r="QX340" s="12"/>
      <c r="QY340" s="12"/>
      <c r="QZ340" s="12"/>
      <c r="RA340" s="12"/>
      <c r="RB340" s="12"/>
      <c r="RC340" s="12"/>
      <c r="RD340" s="12"/>
      <c r="RE340" s="12"/>
      <c r="RF340" s="12"/>
      <c r="RG340" s="12"/>
      <c r="RH340" s="12"/>
      <c r="RI340" s="12"/>
      <c r="RJ340" s="12"/>
      <c r="RK340" s="12"/>
      <c r="RL340" s="12"/>
      <c r="RM340" s="12"/>
      <c r="RN340" s="12"/>
      <c r="RO340" s="12"/>
      <c r="RP340" s="12"/>
      <c r="RQ340" s="12"/>
      <c r="RR340" s="12"/>
      <c r="RS340" s="12"/>
      <c r="RT340" s="12"/>
      <c r="RU340" s="12"/>
      <c r="RV340" s="12"/>
      <c r="RW340" s="12"/>
      <c r="RX340" s="12"/>
      <c r="RY340" s="12"/>
      <c r="RZ340" s="12"/>
      <c r="SA340" s="12"/>
      <c r="SB340" s="12"/>
      <c r="SC340" s="12"/>
      <c r="SD340" s="12"/>
      <c r="SE340" s="12"/>
      <c r="SF340" s="12"/>
      <c r="SG340" s="12"/>
      <c r="SH340" s="12"/>
      <c r="SI340" s="12"/>
      <c r="SJ340" s="12"/>
      <c r="SK340" s="12"/>
      <c r="SL340" s="12"/>
      <c r="SM340" s="12"/>
      <c r="SN340" s="12"/>
      <c r="SO340" s="12"/>
      <c r="SP340" s="12"/>
      <c r="SQ340" s="12"/>
      <c r="SR340" s="12"/>
      <c r="SS340" s="12"/>
      <c r="ST340" s="12"/>
      <c r="SU340" s="12"/>
      <c r="SV340" s="12"/>
      <c r="SW340" s="12"/>
      <c r="SX340" s="12"/>
      <c r="SY340" s="12"/>
      <c r="SZ340" s="12"/>
      <c r="TA340" s="12"/>
      <c r="TB340" s="12"/>
      <c r="TC340" s="12"/>
      <c r="TD340" s="12"/>
      <c r="TE340" s="12"/>
      <c r="TF340" s="12"/>
      <c r="TG340" s="12"/>
      <c r="TH340" s="12"/>
      <c r="TI340" s="12"/>
      <c r="TJ340" s="12"/>
      <c r="TK340" s="12"/>
      <c r="TL340" s="12"/>
      <c r="TM340" s="12"/>
      <c r="TN340" s="12"/>
      <c r="TO340" s="12"/>
      <c r="TP340" s="12"/>
      <c r="TQ340" s="12"/>
      <c r="TR340" s="12"/>
      <c r="TS340" s="12"/>
      <c r="TT340" s="12"/>
      <c r="TU340" s="12"/>
      <c r="TV340" s="12"/>
      <c r="TW340" s="12"/>
      <c r="TX340" s="12"/>
      <c r="TY340" s="12"/>
      <c r="TZ340" s="12"/>
      <c r="UA340" s="12"/>
      <c r="UB340" s="12"/>
      <c r="UC340" s="12"/>
      <c r="UD340" s="12"/>
      <c r="UE340" s="12"/>
      <c r="UF340" s="12"/>
      <c r="UG340" s="12"/>
      <c r="UH340" s="12"/>
      <c r="UI340" s="12"/>
      <c r="UJ340" s="12"/>
      <c r="UK340" s="12"/>
      <c r="UL340" s="12"/>
      <c r="UM340" s="12"/>
      <c r="UN340" s="12"/>
      <c r="UO340" s="12"/>
      <c r="UP340" s="12"/>
      <c r="UQ340" s="12"/>
      <c r="UR340" s="12"/>
      <c r="US340" s="12"/>
      <c r="UT340" s="12"/>
      <c r="UU340" s="12"/>
      <c r="UV340" s="12"/>
      <c r="UW340" s="12"/>
      <c r="UX340" s="12"/>
      <c r="UY340" s="12"/>
      <c r="UZ340" s="12"/>
      <c r="VA340" s="12"/>
      <c r="VB340" s="12"/>
      <c r="VC340" s="12"/>
      <c r="VD340" s="12"/>
      <c r="VE340" s="12"/>
      <c r="VF340" s="12"/>
      <c r="VG340" s="12"/>
      <c r="VH340" s="12"/>
      <c r="VI340" s="12"/>
      <c r="VJ340" s="12"/>
      <c r="VK340" s="12"/>
      <c r="VL340" s="12"/>
      <c r="VM340" s="12"/>
      <c r="VN340" s="12"/>
      <c r="VO340" s="12"/>
      <c r="VP340" s="12"/>
      <c r="VQ340" s="12"/>
      <c r="VR340" s="12"/>
      <c r="VS340" s="12"/>
      <c r="VT340" s="12"/>
      <c r="VU340" s="12"/>
      <c r="VV340" s="12"/>
      <c r="VW340" s="12"/>
      <c r="VX340" s="12"/>
      <c r="VY340" s="12"/>
      <c r="VZ340" s="12"/>
      <c r="WA340" s="12"/>
      <c r="WB340" s="12"/>
      <c r="WC340" s="12"/>
      <c r="WD340" s="12"/>
      <c r="WE340" s="12"/>
      <c r="WF340" s="12"/>
      <c r="WG340" s="12"/>
      <c r="WH340" s="12"/>
      <c r="WI340" s="12"/>
      <c r="WJ340" s="12"/>
      <c r="WK340" s="12"/>
      <c r="WL340" s="12"/>
      <c r="WM340" s="12"/>
      <c r="WN340" s="12"/>
      <c r="WO340" s="12"/>
      <c r="WP340" s="12"/>
      <c r="WQ340" s="12"/>
      <c r="WR340" s="12"/>
      <c r="WS340" s="12"/>
      <c r="WT340" s="12"/>
      <c r="WU340" s="12"/>
      <c r="WV340" s="12"/>
      <c r="WW340" s="12"/>
      <c r="WX340" s="12"/>
      <c r="WY340" s="12"/>
      <c r="WZ340" s="12"/>
      <c r="XA340" s="12"/>
      <c r="XB340" s="12"/>
      <c r="XC340" s="12"/>
      <c r="XD340" s="12"/>
      <c r="XE340" s="12"/>
      <c r="XF340" s="12"/>
      <c r="XG340" s="12"/>
      <c r="XH340" s="12"/>
      <c r="XI340" s="12"/>
      <c r="XJ340" s="12"/>
      <c r="XK340" s="12"/>
      <c r="XL340" s="12"/>
      <c r="XM340" s="12"/>
      <c r="XN340" s="12"/>
      <c r="XO340" s="12"/>
      <c r="XP340" s="12"/>
      <c r="XQ340" s="12"/>
      <c r="XR340" s="12"/>
      <c r="XS340" s="12"/>
      <c r="XT340" s="12"/>
      <c r="XU340" s="12"/>
      <c r="XV340" s="12"/>
      <c r="XW340" s="12"/>
      <c r="XX340" s="12"/>
      <c r="XY340" s="12"/>
      <c r="XZ340" s="12"/>
      <c r="YA340" s="12"/>
      <c r="YB340" s="12"/>
      <c r="YC340" s="12"/>
      <c r="YD340" s="12"/>
      <c r="YE340" s="12"/>
      <c r="YF340" s="12"/>
      <c r="YG340" s="12"/>
      <c r="YH340" s="12"/>
      <c r="YI340" s="12"/>
      <c r="YJ340" s="12"/>
      <c r="YK340" s="12"/>
      <c r="YL340" s="12"/>
      <c r="YM340" s="12"/>
      <c r="YN340" s="12"/>
      <c r="YO340" s="12"/>
      <c r="YP340" s="12"/>
      <c r="YQ340" s="12"/>
      <c r="YR340" s="12"/>
      <c r="YS340" s="12"/>
      <c r="YT340" s="12"/>
      <c r="YU340" s="12"/>
      <c r="YV340" s="12"/>
      <c r="YW340" s="12"/>
      <c r="YX340" s="12"/>
      <c r="YY340" s="12"/>
      <c r="YZ340" s="12"/>
      <c r="ZA340" s="12"/>
      <c r="ZB340" s="12"/>
      <c r="ZC340" s="12"/>
      <c r="ZD340" s="12"/>
      <c r="ZE340" s="12"/>
      <c r="ZF340" s="12"/>
      <c r="ZG340" s="12"/>
      <c r="ZH340" s="12"/>
      <c r="ZI340" s="12"/>
      <c r="ZJ340" s="12"/>
      <c r="ZK340" s="12"/>
      <c r="ZL340" s="12"/>
      <c r="ZM340" s="12"/>
      <c r="ZN340" s="12"/>
      <c r="ZO340" s="12"/>
      <c r="ZP340" s="12"/>
      <c r="ZQ340" s="12"/>
      <c r="ZR340" s="12"/>
      <c r="ZS340" s="12"/>
      <c r="ZT340" s="12"/>
      <c r="ZU340" s="12"/>
      <c r="ZV340" s="12"/>
      <c r="ZW340" s="12"/>
      <c r="ZX340" s="12"/>
      <c r="ZY340" s="12"/>
      <c r="ZZ340" s="12"/>
      <c r="AAA340" s="12"/>
      <c r="AAB340" s="12"/>
      <c r="AAC340" s="12"/>
      <c r="AAD340" s="12"/>
      <c r="AAE340" s="12"/>
      <c r="AAF340" s="12"/>
      <c r="AAG340" s="12"/>
      <c r="AAH340" s="12"/>
      <c r="AAI340" s="12"/>
      <c r="AAJ340" s="12"/>
      <c r="AAK340" s="12"/>
      <c r="AAL340" s="12"/>
      <c r="AAM340" s="12"/>
      <c r="AAN340" s="12"/>
      <c r="AAO340" s="12"/>
      <c r="AAP340" s="12"/>
      <c r="AAQ340" s="12"/>
      <c r="AAR340" s="12"/>
      <c r="AAS340" s="12"/>
      <c r="AAT340" s="12"/>
      <c r="AAU340" s="12"/>
      <c r="AAV340" s="12"/>
      <c r="AAW340" s="12"/>
      <c r="AAX340" s="12"/>
      <c r="AAY340" s="12"/>
      <c r="AAZ340" s="12"/>
      <c r="ABA340" s="12"/>
      <c r="ABB340" s="12"/>
      <c r="ABC340" s="12"/>
      <c r="ABD340" s="12"/>
      <c r="ABE340" s="12"/>
      <c r="ABF340" s="12"/>
      <c r="ABG340" s="12"/>
      <c r="ABH340" s="12"/>
      <c r="ABI340" s="12"/>
      <c r="ABJ340" s="12"/>
      <c r="ABK340" s="12"/>
      <c r="ABL340" s="12"/>
      <c r="ABM340" s="12"/>
      <c r="ABN340" s="12"/>
      <c r="ABO340" s="12"/>
      <c r="ABP340" s="12"/>
      <c r="ABQ340" s="12"/>
      <c r="ABR340" s="12"/>
      <c r="ABS340" s="12"/>
      <c r="ABT340" s="12"/>
      <c r="ABU340" s="12"/>
      <c r="ABV340" s="12"/>
      <c r="ABW340" s="12"/>
      <c r="ABX340" s="12"/>
      <c r="ABY340" s="12"/>
      <c r="ABZ340" s="12"/>
      <c r="ACA340" s="12"/>
      <c r="ACB340" s="12"/>
      <c r="ACC340" s="12"/>
      <c r="ACD340" s="12"/>
      <c r="ACE340" s="12"/>
      <c r="ACF340" s="12"/>
      <c r="ACG340" s="12"/>
      <c r="ACH340" s="12"/>
      <c r="ACI340" s="12"/>
      <c r="ACJ340" s="12"/>
      <c r="ACK340" s="12"/>
      <c r="ACL340" s="12"/>
      <c r="ACM340" s="12"/>
      <c r="ACN340" s="12"/>
      <c r="ACO340" s="12"/>
      <c r="ACP340" s="12"/>
      <c r="ACQ340" s="12"/>
      <c r="ACR340" s="12"/>
      <c r="ACS340" s="12"/>
      <c r="ACT340" s="12"/>
      <c r="ACU340" s="12"/>
      <c r="ACV340" s="12"/>
      <c r="ACW340" s="12"/>
      <c r="ACX340" s="12"/>
      <c r="ACY340" s="12"/>
      <c r="ACZ340" s="12"/>
      <c r="ADA340" s="12"/>
      <c r="ADB340" s="12"/>
      <c r="ADC340" s="12"/>
      <c r="ADD340" s="12"/>
      <c r="ADE340" s="12"/>
      <c r="ADF340" s="12"/>
      <c r="ADG340" s="12"/>
      <c r="ADH340" s="12"/>
      <c r="ADI340" s="12"/>
      <c r="ADJ340" s="12"/>
      <c r="ADK340" s="12"/>
      <c r="ADL340" s="12"/>
      <c r="ADM340" s="12"/>
      <c r="ADN340" s="12"/>
      <c r="ADO340" s="12"/>
      <c r="ADP340" s="12"/>
      <c r="ADQ340" s="12"/>
      <c r="ADR340" s="12"/>
      <c r="ADS340" s="12"/>
      <c r="ADT340" s="12"/>
      <c r="ADU340" s="12"/>
      <c r="ADV340" s="12"/>
      <c r="ADW340" s="12"/>
      <c r="ADX340" s="12"/>
      <c r="ADY340" s="12"/>
      <c r="ADZ340" s="12"/>
      <c r="AEA340" s="12"/>
      <c r="AEB340" s="12"/>
      <c r="AEC340" s="12"/>
      <c r="AED340" s="12"/>
      <c r="AEE340" s="12"/>
      <c r="AEF340" s="12"/>
      <c r="AEG340" s="12"/>
      <c r="AEH340" s="12"/>
      <c r="AEI340" s="12"/>
      <c r="AEJ340" s="12"/>
      <c r="AEK340" s="12"/>
      <c r="AEL340" s="12"/>
      <c r="AEM340" s="12"/>
      <c r="AEN340" s="12"/>
      <c r="AEO340" s="12"/>
      <c r="AEP340" s="12"/>
      <c r="AEQ340" s="12"/>
      <c r="AER340" s="12"/>
      <c r="AES340" s="12"/>
      <c r="AET340" s="12"/>
      <c r="AEU340" s="12"/>
      <c r="AEV340" s="12"/>
      <c r="AEW340" s="12"/>
      <c r="AEX340" s="12"/>
      <c r="AEY340" s="12"/>
      <c r="AEZ340" s="12"/>
      <c r="AFA340" s="12"/>
      <c r="AFB340" s="12"/>
      <c r="AFC340" s="12"/>
      <c r="AFD340" s="12"/>
      <c r="AFE340" s="12"/>
      <c r="AFF340" s="12"/>
      <c r="AFG340" s="12"/>
      <c r="AFH340" s="12"/>
      <c r="AFI340" s="12"/>
      <c r="AFJ340" s="12"/>
      <c r="AFK340" s="12"/>
      <c r="AFL340" s="12"/>
      <c r="AFM340" s="12"/>
      <c r="AFN340" s="12"/>
      <c r="AFO340" s="12"/>
      <c r="AFP340" s="12"/>
      <c r="AFQ340" s="12"/>
      <c r="AFR340" s="12"/>
      <c r="AFS340" s="12"/>
      <c r="AFT340" s="12"/>
      <c r="AFU340" s="12"/>
      <c r="AFV340" s="12"/>
      <c r="AFW340" s="12"/>
      <c r="AFX340" s="12"/>
      <c r="AFY340" s="12"/>
      <c r="AFZ340" s="12"/>
      <c r="AGA340" s="12"/>
      <c r="AGB340" s="12"/>
      <c r="AGC340" s="12"/>
      <c r="AGD340" s="12"/>
      <c r="AGE340" s="12"/>
      <c r="AGF340" s="12"/>
      <c r="AGG340" s="12"/>
      <c r="AGH340" s="12"/>
      <c r="AGI340" s="12"/>
      <c r="AGJ340" s="12"/>
      <c r="AGK340" s="12"/>
      <c r="AGL340" s="12"/>
      <c r="AGM340" s="12"/>
      <c r="AGN340" s="12"/>
      <c r="AGO340" s="12"/>
      <c r="AGP340" s="12"/>
      <c r="AGQ340" s="12"/>
      <c r="AGR340" s="12"/>
      <c r="AGS340" s="12"/>
      <c r="AGT340" s="12"/>
      <c r="AGU340" s="12"/>
      <c r="AGV340" s="12"/>
      <c r="AGW340" s="12"/>
      <c r="AGX340" s="12"/>
      <c r="AGY340" s="12"/>
      <c r="AGZ340" s="12"/>
      <c r="AHA340" s="12"/>
      <c r="AHB340" s="12"/>
      <c r="AHC340" s="12"/>
      <c r="AHD340" s="12"/>
      <c r="AHE340" s="12"/>
      <c r="AHF340" s="12"/>
      <c r="AHG340" s="12"/>
      <c r="AHH340" s="12"/>
      <c r="AHI340" s="12"/>
      <c r="AHJ340" s="12"/>
      <c r="AHK340" s="12"/>
      <c r="AHL340" s="12"/>
      <c r="AHM340" s="12"/>
      <c r="AHN340" s="12"/>
      <c r="AHO340" s="12"/>
      <c r="AHP340" s="12"/>
      <c r="AHQ340" s="12"/>
      <c r="AHR340" s="12"/>
      <c r="AHS340" s="12"/>
      <c r="AHT340" s="12"/>
      <c r="AHU340" s="12"/>
      <c r="AHV340" s="12"/>
      <c r="AHW340" s="12"/>
      <c r="AHX340" s="12"/>
      <c r="AHY340" s="12"/>
      <c r="AHZ340" s="12"/>
      <c r="AIA340" s="12"/>
      <c r="AIB340" s="12"/>
      <c r="AIC340" s="12"/>
      <c r="AID340" s="12"/>
      <c r="AIE340" s="12"/>
      <c r="AIF340" s="12"/>
      <c r="AIG340" s="12"/>
      <c r="AIH340" s="12"/>
      <c r="AII340" s="12"/>
      <c r="AIJ340" s="12"/>
      <c r="AIK340" s="12"/>
      <c r="AIL340" s="12"/>
      <c r="AIM340" s="12"/>
      <c r="AIN340" s="12"/>
      <c r="AIO340" s="12"/>
      <c r="AIP340" s="12"/>
      <c r="AIQ340" s="12"/>
      <c r="AIR340" s="12"/>
      <c r="AIS340" s="12"/>
      <c r="AIT340" s="12"/>
      <c r="AIU340" s="12"/>
      <c r="AIV340" s="12"/>
      <c r="AIW340" s="12"/>
      <c r="AIX340" s="12"/>
      <c r="AIY340" s="12"/>
      <c r="AIZ340" s="12"/>
      <c r="AJA340" s="12"/>
      <c r="AJB340" s="12"/>
      <c r="AJC340" s="12"/>
      <c r="AJD340" s="12"/>
      <c r="AJE340" s="12"/>
      <c r="AJF340" s="12"/>
      <c r="AJG340" s="12"/>
      <c r="AJH340" s="12"/>
      <c r="AJI340" s="12"/>
      <c r="AJJ340" s="12"/>
      <c r="AJK340" s="12"/>
      <c r="AJL340" s="12"/>
      <c r="AJM340" s="12"/>
      <c r="AJN340" s="12"/>
      <c r="AJO340" s="12"/>
      <c r="AJP340" s="12"/>
      <c r="AJQ340" s="12"/>
      <c r="AJR340" s="12"/>
      <c r="AJS340" s="12"/>
      <c r="AJT340" s="12"/>
      <c r="AJU340" s="12"/>
      <c r="AJV340" s="12"/>
      <c r="AJW340" s="12"/>
      <c r="AJX340" s="12"/>
      <c r="AJY340" s="12"/>
      <c r="AJZ340" s="12"/>
      <c r="AKA340" s="12"/>
      <c r="AKB340" s="12"/>
      <c r="AKC340" s="12"/>
      <c r="AKD340" s="12"/>
      <c r="AKE340" s="12"/>
      <c r="AKF340" s="12"/>
      <c r="AKG340" s="12"/>
      <c r="AKH340" s="12"/>
      <c r="AKI340" s="12"/>
      <c r="AKJ340" s="12"/>
      <c r="AKK340" s="12"/>
      <c r="AKL340" s="12"/>
      <c r="AKM340" s="12"/>
      <c r="AKN340" s="12"/>
      <c r="AKO340" s="12"/>
      <c r="AKP340" s="12"/>
      <c r="AKQ340" s="12"/>
      <c r="AKR340" s="12"/>
      <c r="AKS340" s="12"/>
      <c r="AKT340" s="12"/>
      <c r="AKU340" s="12"/>
      <c r="AKV340" s="12"/>
      <c r="AKW340" s="12"/>
      <c r="AKX340" s="12"/>
      <c r="AKY340" s="12"/>
      <c r="AKZ340" s="12"/>
      <c r="ALA340" s="12"/>
      <c r="ALB340" s="12"/>
      <c r="ALC340" s="12"/>
      <c r="ALD340" s="12"/>
      <c r="ALE340" s="12"/>
      <c r="ALF340" s="12"/>
      <c r="ALG340" s="12"/>
      <c r="ALH340" s="12"/>
      <c r="ALI340" s="12"/>
      <c r="ALJ340" s="12"/>
      <c r="ALK340" s="12"/>
      <c r="ALL340" s="12"/>
      <c r="ALM340" s="12"/>
      <c r="ALN340" s="12"/>
      <c r="ALO340" s="12"/>
      <c r="ALP340" s="12"/>
      <c r="ALQ340" s="12"/>
      <c r="ALR340" s="12"/>
      <c r="ALS340" s="12"/>
      <c r="ALT340" s="12"/>
      <c r="ALU340" s="12"/>
      <c r="ALV340" s="12"/>
      <c r="ALW340" s="12"/>
      <c r="ALX340" s="12"/>
      <c r="ALY340" s="12"/>
      <c r="ALZ340" s="12"/>
      <c r="AMA340" s="12"/>
      <c r="AMB340" s="12"/>
      <c r="AMC340" s="12"/>
      <c r="AMD340" s="12"/>
      <c r="AME340" s="12"/>
      <c r="AMF340" s="12"/>
      <c r="AMG340" s="12"/>
      <c r="AMH340" s="12"/>
      <c r="AMI340" s="12"/>
      <c r="AMJ340" s="12"/>
      <c r="AMK340" s="12"/>
      <c r="AML340" s="12"/>
      <c r="AMM340" s="12"/>
      <c r="AMN340" s="12"/>
      <c r="AMO340" s="12"/>
      <c r="AMP340" s="12"/>
      <c r="AMQ340" s="12"/>
      <c r="AMR340" s="12"/>
      <c r="AMS340" s="12"/>
      <c r="AMT340" s="12"/>
      <c r="AMU340" s="12"/>
      <c r="AMV340" s="12"/>
      <c r="AMW340" s="12"/>
      <c r="AMX340" s="12"/>
      <c r="AMY340" s="12"/>
      <c r="AMZ340" s="12"/>
      <c r="ANA340" s="12"/>
      <c r="ANB340" s="12"/>
      <c r="ANC340" s="12"/>
      <c r="AND340" s="12"/>
      <c r="ANE340" s="12"/>
      <c r="ANF340" s="12"/>
      <c r="ANG340" s="12"/>
      <c r="ANH340" s="12"/>
      <c r="ANI340" s="12"/>
      <c r="ANJ340" s="12"/>
      <c r="ANK340" s="12"/>
      <c r="ANL340" s="12"/>
      <c r="ANM340" s="12"/>
      <c r="ANN340" s="12"/>
      <c r="ANO340" s="12"/>
      <c r="ANP340" s="12"/>
      <c r="ANQ340" s="12"/>
      <c r="ANR340" s="12"/>
      <c r="ANS340" s="12"/>
      <c r="ANT340" s="12"/>
      <c r="ANU340" s="12"/>
      <c r="ANV340" s="12"/>
      <c r="ANW340" s="12"/>
      <c r="ANX340" s="12"/>
      <c r="ANY340" s="12"/>
      <c r="ANZ340" s="12"/>
      <c r="AOA340" s="12"/>
      <c r="AOB340" s="12"/>
      <c r="AOC340" s="12"/>
      <c r="AOD340" s="12"/>
      <c r="AOE340" s="12"/>
      <c r="AOF340" s="12"/>
      <c r="AOG340" s="12"/>
      <c r="AOH340" s="12"/>
      <c r="AOI340" s="12"/>
      <c r="AOJ340" s="12"/>
      <c r="AOK340" s="12"/>
      <c r="AOL340" s="12"/>
      <c r="AOM340" s="12"/>
      <c r="AON340" s="12"/>
      <c r="AOO340" s="12"/>
      <c r="AOP340" s="12"/>
      <c r="AOQ340" s="12"/>
      <c r="AOR340" s="12"/>
      <c r="AOS340" s="12"/>
      <c r="AOT340" s="12"/>
      <c r="AOU340" s="12"/>
      <c r="AOV340" s="12"/>
      <c r="AOW340" s="12"/>
      <c r="AOX340" s="12"/>
      <c r="AOY340" s="12"/>
      <c r="AOZ340" s="12"/>
      <c r="APA340" s="12"/>
      <c r="APB340" s="12"/>
      <c r="APC340" s="12"/>
      <c r="APD340" s="12"/>
      <c r="APE340" s="12"/>
      <c r="APF340" s="12"/>
      <c r="APG340" s="12"/>
      <c r="APH340" s="12"/>
      <c r="API340" s="12"/>
      <c r="APJ340" s="12"/>
      <c r="APK340" s="12"/>
      <c r="APL340" s="12"/>
      <c r="APM340" s="12"/>
      <c r="APN340" s="12"/>
      <c r="APO340" s="12"/>
      <c r="APP340" s="12"/>
      <c r="APQ340" s="12"/>
      <c r="APR340" s="12"/>
      <c r="APS340" s="12"/>
      <c r="APT340" s="12"/>
      <c r="APU340" s="12"/>
      <c r="APV340" s="12"/>
      <c r="APW340" s="12"/>
      <c r="APX340" s="12"/>
      <c r="APY340" s="12"/>
      <c r="APZ340" s="12"/>
      <c r="AQA340" s="12"/>
      <c r="AQB340" s="12"/>
      <c r="AQC340" s="12"/>
      <c r="AQD340" s="12"/>
      <c r="AQE340" s="12"/>
      <c r="AQF340" s="12"/>
      <c r="AQG340" s="12"/>
      <c r="AQH340" s="12"/>
      <c r="AQI340" s="12"/>
      <c r="AQJ340" s="12"/>
      <c r="AQK340" s="12"/>
      <c r="AQL340" s="12"/>
      <c r="AQM340" s="12"/>
      <c r="AQN340" s="12"/>
      <c r="AQO340" s="12"/>
      <c r="AQP340" s="12"/>
      <c r="AQQ340" s="12"/>
      <c r="AQR340" s="12"/>
      <c r="AQS340" s="12"/>
      <c r="AQT340" s="12"/>
      <c r="AQU340" s="12"/>
      <c r="AQV340" s="12"/>
      <c r="AQW340" s="12"/>
      <c r="AQX340" s="12"/>
      <c r="AQY340" s="12"/>
      <c r="AQZ340" s="12"/>
      <c r="ARA340" s="12"/>
      <c r="ARB340" s="12"/>
      <c r="ARC340" s="12"/>
      <c r="ARD340" s="12"/>
      <c r="ARE340" s="12"/>
      <c r="ARF340" s="12"/>
      <c r="ARG340" s="12"/>
      <c r="ARH340" s="12"/>
      <c r="ARI340" s="12"/>
      <c r="ARJ340" s="12"/>
      <c r="ARK340" s="12"/>
      <c r="ARL340" s="12"/>
      <c r="ARM340" s="12"/>
      <c r="ARN340" s="12"/>
      <c r="ARO340" s="12"/>
      <c r="ARP340" s="12"/>
      <c r="ARQ340" s="12"/>
      <c r="ARR340" s="12"/>
      <c r="ARS340" s="12"/>
      <c r="ART340" s="12"/>
      <c r="ARU340" s="12"/>
      <c r="ARV340" s="12"/>
      <c r="ARW340" s="12"/>
      <c r="ARX340" s="12"/>
      <c r="ARY340" s="12"/>
      <c r="ARZ340" s="12"/>
      <c r="ASA340" s="12"/>
      <c r="ASB340" s="12"/>
      <c r="ASC340" s="12"/>
      <c r="ASD340" s="12"/>
      <c r="ASE340" s="12"/>
      <c r="ASF340" s="12"/>
      <c r="ASG340" s="12"/>
      <c r="ASH340" s="12"/>
      <c r="ASI340" s="12"/>
      <c r="ASJ340" s="12"/>
      <c r="ASK340" s="12"/>
      <c r="ASL340" s="12"/>
      <c r="ASM340" s="12"/>
      <c r="ASN340" s="12"/>
      <c r="ASO340" s="12"/>
      <c r="ASP340" s="12"/>
      <c r="ASQ340" s="12"/>
      <c r="ASR340" s="12"/>
      <c r="ASS340" s="12"/>
      <c r="AST340" s="12"/>
      <c r="ASU340" s="12"/>
      <c r="ASV340" s="12"/>
      <c r="ASW340" s="12"/>
      <c r="ASX340" s="12"/>
      <c r="ASY340" s="12"/>
      <c r="ASZ340" s="12"/>
      <c r="ATA340" s="12"/>
      <c r="ATB340" s="12"/>
      <c r="ATC340" s="12"/>
      <c r="ATD340" s="12"/>
      <c r="ATE340" s="12"/>
      <c r="ATF340" s="12"/>
      <c r="ATG340" s="12"/>
      <c r="ATH340" s="12"/>
      <c r="ATI340" s="12"/>
      <c r="ATJ340" s="12"/>
      <c r="ATK340" s="12"/>
      <c r="ATL340" s="12"/>
      <c r="ATM340" s="12"/>
      <c r="ATN340" s="12"/>
      <c r="ATO340" s="12"/>
      <c r="ATP340" s="12"/>
      <c r="ATQ340" s="12"/>
      <c r="ATR340" s="12"/>
      <c r="ATS340" s="12"/>
      <c r="ATT340" s="12"/>
      <c r="ATU340" s="12"/>
      <c r="ATV340" s="12"/>
      <c r="ATW340" s="12"/>
      <c r="ATX340" s="12"/>
      <c r="ATY340" s="12"/>
      <c r="ATZ340" s="12"/>
      <c r="AUA340" s="12"/>
      <c r="AUB340" s="12"/>
      <c r="AUC340" s="12"/>
      <c r="AUD340" s="12"/>
      <c r="AUE340" s="12"/>
      <c r="AUF340" s="12"/>
      <c r="AUG340" s="12"/>
      <c r="AUH340" s="12"/>
      <c r="AUI340" s="12"/>
      <c r="AUJ340" s="12"/>
      <c r="AUK340" s="12"/>
      <c r="AUL340" s="12"/>
      <c r="AUM340" s="12"/>
      <c r="AUN340" s="12"/>
      <c r="AUO340" s="12"/>
      <c r="AUP340" s="12"/>
      <c r="AUQ340" s="12"/>
      <c r="AUR340" s="12"/>
      <c r="AUS340" s="12"/>
      <c r="AUT340" s="12"/>
      <c r="AUU340" s="12"/>
      <c r="AUV340" s="12"/>
      <c r="AUW340" s="12"/>
      <c r="AUX340" s="12"/>
      <c r="AUY340" s="12"/>
      <c r="AUZ340" s="12"/>
      <c r="AVA340" s="12"/>
      <c r="AVB340" s="12"/>
      <c r="AVC340" s="12"/>
      <c r="AVD340" s="12"/>
      <c r="AVE340" s="12"/>
      <c r="AVF340" s="12"/>
      <c r="AVG340" s="12"/>
      <c r="AVH340" s="12"/>
      <c r="AVI340" s="12"/>
      <c r="AVJ340" s="12"/>
      <c r="AVK340" s="12"/>
      <c r="AVL340" s="12"/>
      <c r="AVM340" s="12"/>
      <c r="AVN340" s="12"/>
      <c r="AVO340" s="12"/>
      <c r="AVP340" s="12"/>
      <c r="AVQ340" s="12"/>
      <c r="AVR340" s="12"/>
      <c r="AVS340" s="12"/>
      <c r="AVT340" s="12"/>
      <c r="AVU340" s="12"/>
      <c r="AVV340" s="12"/>
      <c r="AVW340" s="12"/>
      <c r="AVX340" s="12"/>
      <c r="AVY340" s="12"/>
      <c r="AVZ340" s="12"/>
      <c r="AWA340" s="12"/>
      <c r="AWB340" s="12"/>
      <c r="AWC340" s="12"/>
      <c r="AWD340" s="12"/>
      <c r="AWE340" s="12"/>
      <c r="AWF340" s="12"/>
      <c r="AWG340" s="12"/>
      <c r="AWH340" s="12"/>
      <c r="AWI340" s="12"/>
      <c r="AWJ340" s="12"/>
      <c r="AWK340" s="12"/>
      <c r="AWL340" s="12"/>
      <c r="AWM340" s="12"/>
      <c r="AWN340" s="12"/>
      <c r="AWO340" s="12"/>
      <c r="AWP340" s="12"/>
      <c r="AWQ340" s="12"/>
      <c r="AWR340" s="12"/>
      <c r="AWS340" s="12"/>
      <c r="AWT340" s="12"/>
      <c r="AWU340" s="12"/>
      <c r="AWV340" s="12"/>
      <c r="AWW340" s="12"/>
      <c r="AWX340" s="12"/>
      <c r="AWY340" s="12"/>
      <c r="AWZ340" s="12"/>
      <c r="AXA340" s="12"/>
      <c r="AXB340" s="12"/>
      <c r="AXC340" s="12"/>
      <c r="AXD340" s="12"/>
      <c r="AXE340" s="12"/>
      <c r="AXF340" s="12"/>
      <c r="AXG340" s="12"/>
      <c r="AXH340" s="12"/>
      <c r="AXI340" s="12"/>
      <c r="AXJ340" s="12"/>
      <c r="AXK340" s="12"/>
      <c r="AXL340" s="12"/>
      <c r="AXM340" s="12"/>
      <c r="AXN340" s="12"/>
      <c r="AXO340" s="12"/>
      <c r="AXP340" s="12"/>
      <c r="AXQ340" s="12"/>
      <c r="AXR340" s="12"/>
      <c r="AXS340" s="12"/>
      <c r="AXT340" s="12"/>
      <c r="AXU340" s="12"/>
      <c r="AXV340" s="12"/>
      <c r="AXW340" s="12"/>
      <c r="AXX340" s="12"/>
      <c r="AXY340" s="12"/>
      <c r="AXZ340" s="12"/>
      <c r="AYA340" s="12"/>
      <c r="AYB340" s="12"/>
      <c r="AYC340" s="12"/>
      <c r="AYD340" s="12"/>
      <c r="AYE340" s="12"/>
      <c r="AYF340" s="12"/>
      <c r="AYG340" s="12"/>
      <c r="AYH340" s="12"/>
      <c r="AYI340" s="12"/>
      <c r="AYJ340" s="12"/>
      <c r="AYK340" s="12"/>
      <c r="AYL340" s="12"/>
      <c r="AYM340" s="12"/>
      <c r="AYN340" s="12"/>
      <c r="AYO340" s="12"/>
      <c r="AYP340" s="12"/>
      <c r="AYQ340" s="12"/>
      <c r="AYR340" s="12"/>
      <c r="AYS340" s="12"/>
      <c r="AYT340" s="12"/>
      <c r="AYU340" s="12"/>
      <c r="AYV340" s="12"/>
      <c r="AYW340" s="12"/>
      <c r="AYX340" s="12"/>
      <c r="AYY340" s="12"/>
      <c r="AYZ340" s="12"/>
      <c r="AZA340" s="12"/>
      <c r="AZB340" s="12"/>
      <c r="AZC340" s="12"/>
      <c r="AZD340" s="12"/>
      <c r="AZE340" s="12"/>
      <c r="AZF340" s="12"/>
      <c r="AZG340" s="12"/>
      <c r="AZH340" s="12"/>
      <c r="AZI340" s="12"/>
      <c r="AZJ340" s="12"/>
      <c r="AZK340" s="12"/>
      <c r="AZL340" s="12"/>
      <c r="AZM340" s="12"/>
      <c r="AZN340" s="12"/>
      <c r="AZO340" s="12"/>
      <c r="AZP340" s="12"/>
      <c r="AZQ340" s="12"/>
      <c r="AZR340" s="12"/>
      <c r="AZS340" s="12"/>
      <c r="AZT340" s="12"/>
      <c r="AZU340" s="12"/>
      <c r="AZV340" s="12"/>
      <c r="AZW340" s="12"/>
      <c r="AZX340" s="12"/>
      <c r="AZY340" s="12"/>
      <c r="AZZ340" s="12"/>
      <c r="BAA340" s="12"/>
      <c r="BAB340" s="12"/>
      <c r="BAC340" s="12"/>
      <c r="BAD340" s="12"/>
      <c r="BAE340" s="12"/>
      <c r="BAF340" s="12"/>
      <c r="BAG340" s="12"/>
      <c r="BAH340" s="12"/>
      <c r="BAI340" s="12"/>
      <c r="BAJ340" s="12"/>
      <c r="BAK340" s="12"/>
      <c r="BAL340" s="12"/>
      <c r="BAM340" s="12"/>
      <c r="BAN340" s="12"/>
      <c r="BAO340" s="12"/>
      <c r="BAP340" s="12"/>
      <c r="BAQ340" s="12"/>
      <c r="BAR340" s="12"/>
      <c r="BAS340" s="12"/>
      <c r="BAT340" s="12"/>
      <c r="BAU340" s="12"/>
      <c r="BAV340" s="12"/>
      <c r="BAW340" s="12"/>
      <c r="BAX340" s="12"/>
      <c r="BAY340" s="12"/>
      <c r="BAZ340" s="12"/>
      <c r="BBA340" s="12"/>
      <c r="BBB340" s="12"/>
      <c r="BBC340" s="12"/>
      <c r="BBD340" s="12"/>
      <c r="BBE340" s="12"/>
      <c r="BBF340" s="12"/>
      <c r="BBG340" s="12"/>
      <c r="BBH340" s="12"/>
      <c r="BBI340" s="12"/>
      <c r="BBJ340" s="12"/>
      <c r="BBK340" s="12"/>
      <c r="BBL340" s="12"/>
      <c r="BBM340" s="12"/>
      <c r="BBN340" s="12"/>
      <c r="BBO340" s="12"/>
      <c r="BBP340" s="12"/>
      <c r="BBQ340" s="12"/>
      <c r="BBR340" s="12"/>
      <c r="BBS340" s="12"/>
      <c r="BBT340" s="12"/>
      <c r="BBU340" s="12"/>
      <c r="BBV340" s="12"/>
      <c r="BBW340" s="12"/>
      <c r="BBX340" s="12"/>
      <c r="BBY340" s="12"/>
      <c r="BBZ340" s="12"/>
      <c r="BCA340" s="12"/>
      <c r="BCB340" s="12"/>
      <c r="BCC340" s="12"/>
      <c r="BCD340" s="12"/>
      <c r="BCE340" s="12"/>
      <c r="BCF340" s="12"/>
      <c r="BCG340" s="12"/>
      <c r="BCH340" s="12"/>
      <c r="BCI340" s="12"/>
      <c r="BCJ340" s="12"/>
      <c r="BCK340" s="12"/>
      <c r="BCL340" s="12"/>
      <c r="BCM340" s="12"/>
      <c r="BCN340" s="12"/>
      <c r="BCO340" s="12"/>
      <c r="BCP340" s="12"/>
      <c r="BCQ340" s="12"/>
      <c r="BCR340" s="12"/>
      <c r="BCS340" s="12"/>
      <c r="BCT340" s="12"/>
      <c r="BCU340" s="12"/>
      <c r="BCV340" s="12"/>
      <c r="BCW340" s="12"/>
      <c r="BCX340" s="12"/>
      <c r="BCY340" s="12"/>
      <c r="BCZ340" s="12"/>
      <c r="BDA340" s="12"/>
      <c r="BDB340" s="12"/>
      <c r="BDC340" s="12"/>
      <c r="BDD340" s="12"/>
      <c r="BDE340" s="12"/>
      <c r="BDF340" s="12"/>
      <c r="BDG340" s="12"/>
      <c r="BDH340" s="12"/>
      <c r="BDI340" s="12"/>
      <c r="BDJ340" s="12"/>
      <c r="BDK340" s="12"/>
      <c r="BDL340" s="12"/>
      <c r="BDM340" s="12"/>
      <c r="BDN340" s="12"/>
      <c r="BDO340" s="12"/>
      <c r="BDP340" s="12"/>
      <c r="BDQ340" s="12"/>
      <c r="BDR340" s="12"/>
      <c r="BDS340" s="12"/>
      <c r="BDT340" s="12"/>
      <c r="BDU340" s="12"/>
      <c r="BDV340" s="12"/>
      <c r="BDW340" s="12"/>
      <c r="BDX340" s="12"/>
      <c r="BDY340" s="12"/>
      <c r="BDZ340" s="12"/>
      <c r="BEA340" s="12"/>
      <c r="BEB340" s="12"/>
      <c r="BEC340" s="12"/>
      <c r="BED340" s="12"/>
      <c r="BEE340" s="12"/>
      <c r="BEF340" s="12"/>
      <c r="BEG340" s="12"/>
      <c r="BEH340" s="12"/>
      <c r="BEI340" s="12"/>
      <c r="BEJ340" s="12"/>
      <c r="BEK340" s="12"/>
      <c r="BEL340" s="12"/>
      <c r="BEM340" s="12"/>
      <c r="BEN340" s="12"/>
      <c r="BEO340" s="12"/>
      <c r="BEP340" s="12"/>
      <c r="BEQ340" s="12"/>
      <c r="BER340" s="12"/>
      <c r="BES340" s="12"/>
      <c r="BET340" s="12"/>
      <c r="BEU340" s="12"/>
      <c r="BEV340" s="12"/>
      <c r="BEW340" s="12"/>
      <c r="BEX340" s="12"/>
      <c r="BEY340" s="12"/>
      <c r="BEZ340" s="12"/>
      <c r="BFA340" s="12"/>
      <c r="BFB340" s="12"/>
      <c r="BFC340" s="12"/>
      <c r="BFD340" s="12"/>
      <c r="BFE340" s="12"/>
      <c r="BFF340" s="12"/>
      <c r="BFG340" s="12"/>
      <c r="BFH340" s="12"/>
      <c r="BFI340" s="12"/>
      <c r="BFJ340" s="12"/>
      <c r="BFK340" s="12"/>
      <c r="BFL340" s="12"/>
      <c r="BFM340" s="12"/>
      <c r="BFN340" s="12"/>
      <c r="BFO340" s="12"/>
      <c r="BFP340" s="12"/>
      <c r="BFQ340" s="12"/>
      <c r="BFR340" s="12"/>
      <c r="BFS340" s="12"/>
      <c r="BFT340" s="12"/>
      <c r="BFU340" s="12"/>
      <c r="BFV340" s="12"/>
      <c r="BFW340" s="12"/>
      <c r="BFX340" s="12"/>
      <c r="BFY340" s="12"/>
      <c r="BFZ340" s="12"/>
      <c r="BGA340" s="12"/>
      <c r="BGB340" s="12"/>
      <c r="BGC340" s="12"/>
      <c r="BGD340" s="12"/>
      <c r="BGE340" s="12"/>
      <c r="BGF340" s="12"/>
      <c r="BGG340" s="12"/>
      <c r="BGH340" s="12"/>
      <c r="BGI340" s="12"/>
      <c r="BGJ340" s="12"/>
      <c r="BGK340" s="12"/>
      <c r="BGL340" s="12"/>
      <c r="BGM340" s="12"/>
      <c r="BGN340" s="12"/>
      <c r="BGO340" s="12"/>
      <c r="BGP340" s="12"/>
      <c r="BGQ340" s="12"/>
      <c r="BGR340" s="12"/>
      <c r="BGS340" s="12"/>
      <c r="BGT340" s="12"/>
      <c r="BGU340" s="12"/>
      <c r="BGV340" s="12"/>
      <c r="BGW340" s="12"/>
      <c r="BGX340" s="12"/>
      <c r="BGY340" s="12"/>
      <c r="BGZ340" s="12"/>
      <c r="BHA340" s="12"/>
      <c r="BHB340" s="12"/>
      <c r="BHC340" s="12"/>
      <c r="BHD340" s="12"/>
      <c r="BHE340" s="12"/>
      <c r="BHF340" s="12"/>
      <c r="BHG340" s="12"/>
      <c r="BHH340" s="12"/>
      <c r="BHI340" s="12"/>
      <c r="BHJ340" s="12"/>
      <c r="BHK340" s="12"/>
      <c r="BHL340" s="12"/>
      <c r="BHM340" s="12"/>
      <c r="BHN340" s="12"/>
      <c r="BHO340" s="12"/>
      <c r="BHP340" s="12"/>
      <c r="BHQ340" s="12"/>
      <c r="BHR340" s="12"/>
      <c r="BHS340" s="12"/>
      <c r="BHT340" s="12"/>
      <c r="BHU340" s="12"/>
      <c r="BHV340" s="12"/>
      <c r="BHW340" s="12"/>
      <c r="BHX340" s="12"/>
      <c r="BHY340" s="12"/>
      <c r="BHZ340" s="12"/>
      <c r="BIA340" s="12"/>
      <c r="BIB340" s="12"/>
      <c r="BIC340" s="12"/>
      <c r="BID340" s="12"/>
      <c r="BIE340" s="12"/>
      <c r="BIF340" s="12"/>
      <c r="BIG340" s="12"/>
      <c r="BIH340" s="12"/>
      <c r="BII340" s="12"/>
      <c r="BIJ340" s="12"/>
      <c r="BIK340" s="12"/>
      <c r="BIL340" s="12"/>
      <c r="BIM340" s="12"/>
      <c r="BIN340" s="12"/>
      <c r="BIO340" s="12"/>
      <c r="BIP340" s="12"/>
      <c r="BIQ340" s="12"/>
      <c r="BIR340" s="12"/>
      <c r="BIS340" s="12"/>
      <c r="BIT340" s="12"/>
      <c r="BIU340" s="12"/>
      <c r="BIV340" s="12"/>
      <c r="BIW340" s="12"/>
      <c r="BIX340" s="12"/>
      <c r="BIY340" s="12"/>
      <c r="BIZ340" s="12"/>
      <c r="BJA340" s="12"/>
      <c r="BJB340" s="12"/>
      <c r="BJC340" s="12"/>
      <c r="BJD340" s="12"/>
      <c r="BJE340" s="12"/>
      <c r="BJF340" s="12"/>
      <c r="BJG340" s="12"/>
      <c r="BJH340" s="12"/>
      <c r="BJI340" s="12"/>
      <c r="BJJ340" s="12"/>
      <c r="BJK340" s="12"/>
      <c r="BJL340" s="12"/>
      <c r="BJM340" s="12"/>
      <c r="BJN340" s="12"/>
      <c r="BJO340" s="12"/>
      <c r="BJP340" s="12"/>
      <c r="BJQ340" s="12"/>
      <c r="BJR340" s="12"/>
      <c r="BJS340" s="12"/>
      <c r="BJT340" s="12"/>
      <c r="BJU340" s="12"/>
      <c r="BJV340" s="12"/>
      <c r="BJW340" s="12"/>
      <c r="BJX340" s="12"/>
      <c r="BJY340" s="12"/>
      <c r="BJZ340" s="12"/>
      <c r="BKA340" s="12"/>
      <c r="BKB340" s="12"/>
      <c r="BKC340" s="12"/>
      <c r="BKD340" s="12"/>
      <c r="BKE340" s="12"/>
      <c r="BKF340" s="12"/>
      <c r="BKG340" s="12"/>
      <c r="BKH340" s="12"/>
      <c r="BKI340" s="12"/>
      <c r="BKJ340" s="12"/>
      <c r="BKK340" s="12"/>
      <c r="BKL340" s="12"/>
      <c r="BKM340" s="12"/>
      <c r="BKN340" s="12"/>
      <c r="BKO340" s="12"/>
      <c r="BKP340" s="12"/>
      <c r="BKQ340" s="12"/>
      <c r="BKR340" s="12"/>
      <c r="BKS340" s="12"/>
      <c r="BKT340" s="12"/>
      <c r="BKU340" s="12"/>
      <c r="BKV340" s="12"/>
      <c r="BKW340" s="12"/>
      <c r="BKX340" s="12"/>
      <c r="BKY340" s="12"/>
      <c r="BKZ340" s="12"/>
      <c r="BLA340" s="12"/>
      <c r="BLB340" s="12"/>
      <c r="BLC340" s="12"/>
      <c r="BLD340" s="12"/>
      <c r="BLE340" s="12"/>
      <c r="BLF340" s="12"/>
      <c r="BLG340" s="12"/>
      <c r="BLH340" s="12"/>
      <c r="BLI340" s="12"/>
      <c r="BLJ340" s="12"/>
      <c r="BLK340" s="12"/>
      <c r="BLL340" s="12"/>
      <c r="BLM340" s="12"/>
      <c r="BLN340" s="12"/>
      <c r="BLO340" s="12"/>
      <c r="BLP340" s="12"/>
      <c r="BLQ340" s="12"/>
      <c r="BLR340" s="12"/>
      <c r="BLS340" s="12"/>
      <c r="BLT340" s="12"/>
      <c r="BLU340" s="12"/>
      <c r="BLV340" s="12"/>
      <c r="BLW340" s="12"/>
      <c r="BLX340" s="12"/>
      <c r="BLY340" s="12"/>
      <c r="BLZ340" s="12"/>
      <c r="BMA340" s="12"/>
      <c r="BMB340" s="12"/>
      <c r="BMC340" s="12"/>
      <c r="BMD340" s="12"/>
      <c r="BME340" s="12"/>
      <c r="BMF340" s="12"/>
      <c r="BMG340" s="12"/>
      <c r="BMH340" s="12"/>
      <c r="BMI340" s="12"/>
      <c r="BMJ340" s="12"/>
      <c r="BMK340" s="12"/>
      <c r="BML340" s="12"/>
      <c r="BMM340" s="12"/>
      <c r="BMN340" s="12"/>
      <c r="BMO340" s="12"/>
      <c r="BMP340" s="12"/>
      <c r="BMQ340" s="12"/>
      <c r="BMR340" s="12"/>
      <c r="BMS340" s="12"/>
      <c r="BMT340" s="12"/>
      <c r="BMU340" s="12"/>
      <c r="BMV340" s="12"/>
      <c r="BMW340" s="12"/>
      <c r="BMX340" s="12"/>
      <c r="BMY340" s="12"/>
      <c r="BMZ340" s="12"/>
      <c r="BNA340" s="12"/>
      <c r="BNB340" s="12"/>
      <c r="BNC340" s="12"/>
      <c r="BND340" s="12"/>
      <c r="BNE340" s="12"/>
      <c r="BNF340" s="12"/>
      <c r="BNG340" s="12"/>
      <c r="BNH340" s="12"/>
      <c r="BNI340" s="12"/>
      <c r="BNJ340" s="12"/>
      <c r="BNK340" s="12"/>
      <c r="BNL340" s="12"/>
      <c r="BNM340" s="12"/>
      <c r="BNN340" s="12"/>
      <c r="BNO340" s="12"/>
      <c r="BNP340" s="12"/>
      <c r="BNQ340" s="12"/>
      <c r="BNR340" s="12"/>
      <c r="BNS340" s="12"/>
      <c r="BNT340" s="12"/>
      <c r="BNU340" s="12"/>
      <c r="BNV340" s="12"/>
      <c r="BNW340" s="12"/>
      <c r="BNX340" s="12"/>
      <c r="BNY340" s="12"/>
      <c r="BNZ340" s="12"/>
      <c r="BOA340" s="12"/>
      <c r="BOB340" s="12"/>
      <c r="BOC340" s="12"/>
      <c r="BOD340" s="12"/>
      <c r="BOE340" s="12"/>
      <c r="BOF340" s="12"/>
      <c r="BOG340" s="12"/>
      <c r="BOH340" s="12"/>
      <c r="BOI340" s="12"/>
      <c r="BOJ340" s="12"/>
      <c r="BOK340" s="12"/>
      <c r="BOL340" s="12"/>
      <c r="BOM340" s="12"/>
      <c r="BON340" s="12"/>
      <c r="BOO340" s="12"/>
      <c r="BOP340" s="12"/>
      <c r="BOQ340" s="12"/>
      <c r="BOR340" s="12"/>
      <c r="BOS340" s="12"/>
      <c r="BOT340" s="12"/>
      <c r="BOU340" s="12"/>
      <c r="BOV340" s="12"/>
      <c r="BOW340" s="12"/>
      <c r="BOX340" s="12"/>
      <c r="BOY340" s="12"/>
      <c r="BOZ340" s="12"/>
      <c r="BPA340" s="12"/>
      <c r="BPB340" s="12"/>
      <c r="BPC340" s="12"/>
      <c r="BPD340" s="12"/>
      <c r="BPE340" s="12"/>
      <c r="BPF340" s="12"/>
      <c r="BPG340" s="12"/>
      <c r="BPH340" s="12"/>
      <c r="BPI340" s="12"/>
      <c r="BPJ340" s="12"/>
      <c r="BPK340" s="12"/>
      <c r="BPL340" s="12"/>
      <c r="BPM340" s="12"/>
      <c r="BPN340" s="12"/>
      <c r="BPO340" s="12"/>
      <c r="BPP340" s="12"/>
      <c r="BPQ340" s="12"/>
      <c r="BPR340" s="12"/>
      <c r="BPS340" s="12"/>
      <c r="BPT340" s="12"/>
      <c r="BPU340" s="12"/>
      <c r="BPV340" s="12"/>
      <c r="BPW340" s="12"/>
      <c r="BPX340" s="12"/>
      <c r="BPY340" s="12"/>
      <c r="BPZ340" s="12"/>
      <c r="BQA340" s="12"/>
      <c r="BQB340" s="12"/>
      <c r="BQC340" s="12"/>
      <c r="BQD340" s="12"/>
      <c r="BQE340" s="12"/>
      <c r="BQF340" s="12"/>
      <c r="BQG340" s="12"/>
      <c r="BQH340" s="12"/>
      <c r="BQI340" s="12"/>
      <c r="BQJ340" s="12"/>
      <c r="BQK340" s="12"/>
      <c r="BQL340" s="12"/>
      <c r="BQM340" s="12"/>
      <c r="BQN340" s="12"/>
      <c r="BQO340" s="12"/>
      <c r="BQP340" s="12"/>
      <c r="BQQ340" s="12"/>
      <c r="BQR340" s="12"/>
      <c r="BQS340" s="12"/>
      <c r="BQT340" s="12"/>
      <c r="BQU340" s="12"/>
      <c r="BQV340" s="12"/>
      <c r="BQW340" s="12"/>
      <c r="BQX340" s="12"/>
      <c r="BQY340" s="12"/>
      <c r="BQZ340" s="12"/>
      <c r="BRA340" s="12"/>
      <c r="BRB340" s="12"/>
      <c r="BRC340" s="12"/>
      <c r="BRD340" s="12"/>
      <c r="BRE340" s="12"/>
      <c r="BRF340" s="12"/>
      <c r="BRG340" s="12"/>
      <c r="BRH340" s="12"/>
      <c r="BRI340" s="12"/>
      <c r="BRJ340" s="12"/>
      <c r="BRK340" s="12"/>
      <c r="BRL340" s="12"/>
      <c r="BRM340" s="12"/>
      <c r="BRN340" s="12"/>
      <c r="BRO340" s="12"/>
      <c r="BRP340" s="12"/>
      <c r="BRQ340" s="12"/>
      <c r="BRR340" s="12"/>
      <c r="BRS340" s="12"/>
      <c r="BRT340" s="12"/>
      <c r="BRU340" s="12"/>
      <c r="BRV340" s="12"/>
      <c r="BRW340" s="12"/>
      <c r="BRX340" s="12"/>
      <c r="BRY340" s="12"/>
      <c r="BRZ340" s="12"/>
      <c r="BSA340" s="12"/>
      <c r="BSB340" s="12"/>
      <c r="BSC340" s="12"/>
      <c r="BSD340" s="12"/>
      <c r="BSE340" s="12"/>
      <c r="BSF340" s="12"/>
      <c r="BSG340" s="12"/>
      <c r="BSH340" s="12"/>
      <c r="BSI340" s="12"/>
      <c r="BSJ340" s="12"/>
      <c r="BSK340" s="12"/>
      <c r="BSL340" s="12"/>
      <c r="BSM340" s="12"/>
      <c r="BSN340" s="12"/>
      <c r="BSO340" s="12"/>
      <c r="BSP340" s="12"/>
      <c r="BSQ340" s="12"/>
      <c r="BSR340" s="12"/>
      <c r="BSS340" s="12"/>
      <c r="BST340" s="12"/>
      <c r="BSU340" s="12"/>
      <c r="BSV340" s="12"/>
      <c r="BSW340" s="12"/>
      <c r="BSX340" s="12"/>
      <c r="BSY340" s="12"/>
      <c r="BSZ340" s="12"/>
      <c r="BTA340" s="12"/>
      <c r="BTB340" s="12"/>
      <c r="BTC340" s="12"/>
      <c r="BTD340" s="12"/>
      <c r="BTE340" s="12"/>
      <c r="BTF340" s="12"/>
      <c r="BTG340" s="12"/>
      <c r="BTH340" s="12"/>
      <c r="BTI340" s="12"/>
      <c r="BTJ340" s="12"/>
      <c r="BTK340" s="12"/>
      <c r="BTL340" s="12"/>
      <c r="BTM340" s="12"/>
      <c r="BTN340" s="12"/>
      <c r="BTO340" s="12"/>
      <c r="BTP340" s="12"/>
      <c r="BTQ340" s="12"/>
      <c r="BTR340" s="12"/>
      <c r="BTS340" s="12"/>
      <c r="BTT340" s="12"/>
      <c r="BTU340" s="12"/>
      <c r="BTV340" s="12"/>
      <c r="BTW340" s="12"/>
      <c r="BTX340" s="12"/>
      <c r="BTY340" s="12"/>
      <c r="BTZ340" s="12"/>
      <c r="BUA340" s="12"/>
      <c r="BUB340" s="12"/>
      <c r="BUC340" s="12"/>
      <c r="BUD340" s="12"/>
      <c r="BUE340" s="12"/>
      <c r="BUF340" s="12"/>
      <c r="BUG340" s="12"/>
      <c r="BUH340" s="12"/>
      <c r="BUI340" s="12"/>
      <c r="BUJ340" s="12"/>
      <c r="BUK340" s="12"/>
      <c r="BUL340" s="12"/>
      <c r="BUM340" s="12"/>
      <c r="BUN340" s="12"/>
      <c r="BUO340" s="12"/>
      <c r="BUP340" s="12"/>
      <c r="BUQ340" s="12"/>
      <c r="BUR340" s="12"/>
      <c r="BUS340" s="12"/>
      <c r="BUT340" s="12"/>
      <c r="BUU340" s="12"/>
      <c r="BUV340" s="12"/>
      <c r="BUW340" s="12"/>
      <c r="BUX340" s="12"/>
      <c r="BUY340" s="12"/>
      <c r="BUZ340" s="12"/>
      <c r="BVA340" s="12"/>
      <c r="BVB340" s="12"/>
      <c r="BVC340" s="12"/>
      <c r="BVD340" s="12"/>
      <c r="BVE340" s="12"/>
      <c r="BVF340" s="12"/>
      <c r="BVG340" s="12"/>
      <c r="BVH340" s="12"/>
      <c r="BVI340" s="12"/>
      <c r="BVJ340" s="12"/>
      <c r="BVK340" s="12"/>
      <c r="BVL340" s="12"/>
      <c r="BVM340" s="12"/>
      <c r="BVN340" s="12"/>
      <c r="BVO340" s="12"/>
      <c r="BVP340" s="12"/>
      <c r="BVQ340" s="12"/>
      <c r="BVR340" s="12"/>
      <c r="BVS340" s="12"/>
      <c r="BVT340" s="12"/>
      <c r="BVU340" s="12"/>
      <c r="BVV340" s="12"/>
      <c r="BVW340" s="12"/>
      <c r="BVX340" s="12"/>
      <c r="BVY340" s="12"/>
      <c r="BVZ340" s="12"/>
      <c r="BWA340" s="12"/>
      <c r="BWB340" s="12"/>
      <c r="BWC340" s="12"/>
      <c r="BWD340" s="12"/>
      <c r="BWE340" s="12"/>
      <c r="BWF340" s="12"/>
      <c r="BWG340" s="12"/>
      <c r="BWH340" s="12"/>
      <c r="BWI340" s="12"/>
      <c r="BWJ340" s="12"/>
      <c r="BWK340" s="12"/>
      <c r="BWL340" s="12"/>
      <c r="BWM340" s="12"/>
      <c r="BWN340" s="12"/>
      <c r="BWO340" s="12"/>
      <c r="BWP340" s="12"/>
      <c r="BWQ340" s="12"/>
      <c r="BWR340" s="12"/>
      <c r="BWS340" s="12"/>
      <c r="BWT340" s="12"/>
      <c r="BWU340" s="12"/>
      <c r="BWV340" s="12"/>
      <c r="BWW340" s="12"/>
      <c r="BWX340" s="12"/>
      <c r="BWY340" s="12"/>
      <c r="BWZ340" s="12"/>
      <c r="BXA340" s="12"/>
      <c r="BXB340" s="12"/>
      <c r="BXC340" s="12"/>
      <c r="BXD340" s="12"/>
      <c r="BXE340" s="12"/>
      <c r="BXF340" s="12"/>
      <c r="BXG340" s="12"/>
      <c r="BXH340" s="12"/>
      <c r="BXI340" s="12"/>
      <c r="BXJ340" s="12"/>
      <c r="BXK340" s="12"/>
      <c r="BXL340" s="12"/>
      <c r="BXM340" s="12"/>
      <c r="BXN340" s="12"/>
      <c r="BXO340" s="12"/>
      <c r="BXP340" s="12"/>
      <c r="BXQ340" s="12"/>
      <c r="BXR340" s="12"/>
      <c r="BXS340" s="12"/>
      <c r="BXT340" s="12"/>
      <c r="BXU340" s="12"/>
      <c r="BXV340" s="12"/>
      <c r="BXW340" s="12"/>
      <c r="BXX340" s="12"/>
      <c r="BXY340" s="12"/>
      <c r="BXZ340" s="12"/>
      <c r="BYA340" s="12"/>
      <c r="BYB340" s="12"/>
      <c r="BYC340" s="12"/>
      <c r="BYD340" s="12"/>
      <c r="BYE340" s="12"/>
      <c r="BYF340" s="12"/>
      <c r="BYG340" s="12"/>
      <c r="BYH340" s="12"/>
      <c r="BYI340" s="12"/>
      <c r="BYJ340" s="12"/>
      <c r="BYK340" s="12"/>
      <c r="BYL340" s="12"/>
      <c r="BYM340" s="12"/>
      <c r="BYN340" s="12"/>
      <c r="BYO340" s="12"/>
      <c r="BYP340" s="12"/>
      <c r="BYQ340" s="12"/>
      <c r="BYR340" s="12"/>
      <c r="BYS340" s="12"/>
      <c r="BYT340" s="12"/>
      <c r="BYU340" s="12"/>
      <c r="BYV340" s="12"/>
      <c r="BYW340" s="12"/>
      <c r="BYX340" s="12"/>
      <c r="BYY340" s="12"/>
      <c r="BYZ340" s="12"/>
      <c r="BZA340" s="12"/>
      <c r="BZB340" s="12"/>
      <c r="BZC340" s="12"/>
      <c r="BZD340" s="12"/>
      <c r="BZE340" s="12"/>
      <c r="BZF340" s="12"/>
      <c r="BZG340" s="12"/>
      <c r="BZH340" s="12"/>
      <c r="BZI340" s="12"/>
      <c r="BZJ340" s="12"/>
      <c r="BZK340" s="12"/>
      <c r="BZL340" s="12"/>
      <c r="BZM340" s="12"/>
      <c r="BZN340" s="12"/>
      <c r="BZO340" s="12"/>
      <c r="BZP340" s="12"/>
      <c r="BZQ340" s="12"/>
      <c r="BZR340" s="12"/>
      <c r="BZS340" s="12"/>
      <c r="BZT340" s="12"/>
      <c r="BZU340" s="12"/>
      <c r="BZV340" s="12"/>
      <c r="BZW340" s="12"/>
      <c r="BZX340" s="12"/>
      <c r="BZY340" s="12"/>
      <c r="BZZ340" s="12"/>
      <c r="CAA340" s="12"/>
      <c r="CAB340" s="12"/>
      <c r="CAC340" s="12"/>
      <c r="CAD340" s="12"/>
      <c r="CAE340" s="12"/>
      <c r="CAF340" s="12"/>
      <c r="CAG340" s="12"/>
      <c r="CAH340" s="12"/>
      <c r="CAI340" s="12"/>
      <c r="CAJ340" s="12"/>
      <c r="CAK340" s="12"/>
      <c r="CAL340" s="12"/>
      <c r="CAM340" s="12"/>
      <c r="CAN340" s="12"/>
      <c r="CAO340" s="12"/>
      <c r="CAP340" s="12"/>
      <c r="CAQ340" s="12"/>
      <c r="CAR340" s="12"/>
      <c r="CAS340" s="12"/>
      <c r="CAT340" s="12"/>
      <c r="CAU340" s="12"/>
      <c r="CAV340" s="12"/>
      <c r="CAW340" s="12"/>
      <c r="CAX340" s="12"/>
      <c r="CAY340" s="12"/>
      <c r="CAZ340" s="12"/>
      <c r="CBA340" s="12"/>
      <c r="CBB340" s="12"/>
      <c r="CBC340" s="12"/>
      <c r="CBD340" s="12"/>
      <c r="CBE340" s="12"/>
      <c r="CBF340" s="12"/>
      <c r="CBG340" s="12"/>
      <c r="CBH340" s="12"/>
      <c r="CBI340" s="12"/>
      <c r="CBJ340" s="12"/>
      <c r="CBK340" s="12"/>
      <c r="CBL340" s="12"/>
      <c r="CBM340" s="12"/>
      <c r="CBN340" s="12"/>
      <c r="CBO340" s="12"/>
      <c r="CBP340" s="12"/>
      <c r="CBQ340" s="12"/>
      <c r="CBR340" s="12"/>
      <c r="CBS340" s="12"/>
      <c r="CBT340" s="12"/>
      <c r="CBU340" s="12"/>
      <c r="CBV340" s="12"/>
      <c r="CBW340" s="12"/>
      <c r="CBX340" s="12"/>
      <c r="CBY340" s="12"/>
      <c r="CBZ340" s="12"/>
      <c r="CCA340" s="12"/>
      <c r="CCB340" s="12"/>
      <c r="CCC340" s="12"/>
      <c r="CCD340" s="12"/>
      <c r="CCE340" s="12"/>
      <c r="CCF340" s="12"/>
      <c r="CCG340" s="12"/>
      <c r="CCH340" s="12"/>
      <c r="CCI340" s="12"/>
      <c r="CCJ340" s="12"/>
      <c r="CCK340" s="12"/>
      <c r="CCL340" s="12"/>
      <c r="CCM340" s="12"/>
      <c r="CCN340" s="12"/>
      <c r="CCO340" s="12"/>
      <c r="CCP340" s="12"/>
      <c r="CCQ340" s="12"/>
      <c r="CCR340" s="12"/>
      <c r="CCS340" s="12"/>
      <c r="CCT340" s="12"/>
      <c r="CCU340" s="12"/>
      <c r="CCV340" s="12"/>
      <c r="CCW340" s="12"/>
      <c r="CCX340" s="12"/>
      <c r="CCY340" s="12"/>
      <c r="CCZ340" s="12"/>
      <c r="CDA340" s="12"/>
      <c r="CDB340" s="12"/>
      <c r="CDC340" s="12"/>
      <c r="CDD340" s="12"/>
      <c r="CDE340" s="12"/>
      <c r="CDF340" s="12"/>
      <c r="CDG340" s="12"/>
      <c r="CDH340" s="12"/>
      <c r="CDI340" s="12"/>
      <c r="CDJ340" s="12"/>
      <c r="CDK340" s="12"/>
      <c r="CDL340" s="12"/>
      <c r="CDM340" s="12"/>
      <c r="CDN340" s="12"/>
      <c r="CDO340" s="12"/>
      <c r="CDP340" s="12"/>
      <c r="CDQ340" s="12"/>
      <c r="CDR340" s="12"/>
      <c r="CDS340" s="12"/>
      <c r="CDT340" s="12"/>
      <c r="CDU340" s="12"/>
      <c r="CDV340" s="12"/>
      <c r="CDW340" s="12"/>
      <c r="CDX340" s="12"/>
      <c r="CDY340" s="12"/>
      <c r="CDZ340" s="12"/>
      <c r="CEA340" s="12"/>
      <c r="CEB340" s="12"/>
      <c r="CEC340" s="12"/>
      <c r="CED340" s="12"/>
      <c r="CEE340" s="12"/>
      <c r="CEF340" s="12"/>
      <c r="CEG340" s="12"/>
      <c r="CEH340" s="12"/>
      <c r="CEI340" s="12"/>
      <c r="CEJ340" s="12"/>
      <c r="CEK340" s="12"/>
      <c r="CEL340" s="12"/>
      <c r="CEM340" s="12"/>
      <c r="CEN340" s="12"/>
      <c r="CEO340" s="12"/>
      <c r="CEP340" s="12"/>
      <c r="CEQ340" s="12"/>
      <c r="CER340" s="12"/>
      <c r="CES340" s="12"/>
      <c r="CET340" s="12"/>
      <c r="CEU340" s="12"/>
      <c r="CEV340" s="12"/>
      <c r="CEW340" s="12"/>
      <c r="CEX340" s="12"/>
      <c r="CEY340" s="12"/>
      <c r="CEZ340" s="12"/>
      <c r="CFA340" s="12"/>
      <c r="CFB340" s="12"/>
      <c r="CFC340" s="12"/>
      <c r="CFD340" s="12"/>
      <c r="CFE340" s="12"/>
      <c r="CFF340" s="12"/>
      <c r="CFG340" s="12"/>
      <c r="CFH340" s="12"/>
      <c r="CFI340" s="12"/>
      <c r="CFJ340" s="12"/>
      <c r="CFK340" s="12"/>
      <c r="CFL340" s="12"/>
      <c r="CFM340" s="12"/>
      <c r="CFN340" s="12"/>
      <c r="CFO340" s="12"/>
      <c r="CFP340" s="12"/>
      <c r="CFQ340" s="12"/>
      <c r="CFR340" s="12"/>
      <c r="CFS340" s="12"/>
      <c r="CFT340" s="12"/>
      <c r="CFU340" s="12"/>
      <c r="CFV340" s="12"/>
      <c r="CFW340" s="12"/>
      <c r="CFX340" s="12"/>
      <c r="CFY340" s="12"/>
      <c r="CFZ340" s="12"/>
      <c r="CGA340" s="12"/>
      <c r="CGB340" s="12"/>
      <c r="CGC340" s="12"/>
      <c r="CGD340" s="12"/>
      <c r="CGE340" s="12"/>
      <c r="CGF340" s="12"/>
      <c r="CGG340" s="12"/>
      <c r="CGH340" s="12"/>
      <c r="CGI340" s="12"/>
      <c r="CGJ340" s="12"/>
      <c r="CGK340" s="12"/>
      <c r="CGL340" s="12"/>
      <c r="CGM340" s="12"/>
      <c r="CGN340" s="12"/>
      <c r="CGO340" s="12"/>
      <c r="CGP340" s="12"/>
      <c r="CGQ340" s="12"/>
      <c r="CGR340" s="12"/>
      <c r="CGS340" s="12"/>
      <c r="CGT340" s="12"/>
      <c r="CGU340" s="12"/>
      <c r="CGV340" s="12"/>
      <c r="CGW340" s="12"/>
      <c r="CGX340" s="12"/>
      <c r="CGY340" s="12"/>
      <c r="CGZ340" s="12"/>
      <c r="CHA340" s="12"/>
      <c r="CHB340" s="12"/>
      <c r="CHC340" s="12"/>
      <c r="CHD340" s="12"/>
      <c r="CHE340" s="12"/>
      <c r="CHF340" s="12"/>
      <c r="CHG340" s="12"/>
      <c r="CHH340" s="12"/>
      <c r="CHI340" s="12"/>
      <c r="CHJ340" s="12"/>
      <c r="CHK340" s="12"/>
      <c r="CHL340" s="12"/>
      <c r="CHM340" s="12"/>
      <c r="CHN340" s="12"/>
      <c r="CHO340" s="12"/>
      <c r="CHP340" s="12"/>
      <c r="CHQ340" s="12"/>
      <c r="CHR340" s="12"/>
      <c r="CHS340" s="12"/>
      <c r="CHT340" s="12"/>
      <c r="CHU340" s="12"/>
      <c r="CHV340" s="12"/>
      <c r="CHW340" s="12"/>
      <c r="CHX340" s="12"/>
      <c r="CHY340" s="12"/>
      <c r="CHZ340" s="12"/>
      <c r="CIA340" s="12"/>
      <c r="CIB340" s="12"/>
      <c r="CIC340" s="12"/>
      <c r="CID340" s="12"/>
      <c r="CIE340" s="12"/>
      <c r="CIF340" s="12"/>
      <c r="CIG340" s="12"/>
      <c r="CIH340" s="12"/>
      <c r="CII340" s="12"/>
      <c r="CIJ340" s="12"/>
      <c r="CIK340" s="12"/>
      <c r="CIL340" s="12"/>
      <c r="CIM340" s="12"/>
      <c r="CIN340" s="12"/>
      <c r="CIO340" s="12"/>
      <c r="CIP340" s="12"/>
      <c r="CIQ340" s="12"/>
      <c r="CIR340" s="12"/>
      <c r="CIS340" s="12"/>
      <c r="CIT340" s="12"/>
      <c r="CIU340" s="12"/>
      <c r="CIV340" s="12"/>
      <c r="CIW340" s="12"/>
      <c r="CIX340" s="12"/>
      <c r="CIY340" s="12"/>
      <c r="CIZ340" s="12"/>
      <c r="CJA340" s="12"/>
      <c r="CJB340" s="12"/>
      <c r="CJC340" s="12"/>
      <c r="CJD340" s="12"/>
      <c r="CJE340" s="12"/>
      <c r="CJF340" s="12"/>
      <c r="CJG340" s="12"/>
      <c r="CJH340" s="12"/>
      <c r="CJI340" s="12"/>
      <c r="CJJ340" s="12"/>
      <c r="CJK340" s="12"/>
      <c r="CJL340" s="12"/>
      <c r="CJM340" s="12"/>
      <c r="CJN340" s="12"/>
      <c r="CJO340" s="12"/>
      <c r="CJP340" s="12"/>
      <c r="CJQ340" s="12"/>
      <c r="CJR340" s="12"/>
      <c r="CJS340" s="12"/>
      <c r="CJT340" s="12"/>
      <c r="CJU340" s="12"/>
      <c r="CJV340" s="12"/>
      <c r="CJW340" s="12"/>
      <c r="CJX340" s="12"/>
      <c r="CJY340" s="12"/>
      <c r="CJZ340" s="12"/>
      <c r="CKA340" s="12"/>
      <c r="CKB340" s="12"/>
      <c r="CKC340" s="12"/>
      <c r="CKD340" s="12"/>
      <c r="CKE340" s="12"/>
      <c r="CKF340" s="12"/>
      <c r="CKG340" s="12"/>
      <c r="CKH340" s="12"/>
      <c r="CKI340" s="12"/>
      <c r="CKJ340" s="12"/>
      <c r="CKK340" s="12"/>
      <c r="CKL340" s="12"/>
      <c r="CKM340" s="12"/>
      <c r="CKN340" s="12"/>
      <c r="CKO340" s="12"/>
      <c r="CKP340" s="12"/>
      <c r="CKQ340" s="12"/>
      <c r="CKR340" s="12"/>
      <c r="CKS340" s="12"/>
      <c r="CKT340" s="12"/>
      <c r="CKU340" s="12"/>
      <c r="CKV340" s="12"/>
      <c r="CKW340" s="12"/>
      <c r="CKX340" s="12"/>
      <c r="CKY340" s="12"/>
      <c r="CKZ340" s="12"/>
      <c r="CLA340" s="12"/>
      <c r="CLB340" s="12"/>
      <c r="CLC340" s="12"/>
      <c r="CLD340" s="12"/>
      <c r="CLE340" s="12"/>
      <c r="CLF340" s="12"/>
      <c r="CLG340" s="12"/>
      <c r="CLH340" s="12"/>
      <c r="CLI340" s="12"/>
      <c r="CLJ340" s="12"/>
      <c r="CLK340" s="12"/>
      <c r="CLL340" s="12"/>
      <c r="CLM340" s="12"/>
      <c r="CLN340" s="12"/>
      <c r="CLO340" s="12"/>
      <c r="CLP340" s="12"/>
      <c r="CLQ340" s="12"/>
      <c r="CLR340" s="12"/>
      <c r="CLS340" s="12"/>
      <c r="CLT340" s="12"/>
      <c r="CLU340" s="12"/>
      <c r="CLV340" s="12"/>
      <c r="CLW340" s="12"/>
      <c r="CLX340" s="12"/>
      <c r="CLY340" s="12"/>
      <c r="CLZ340" s="12"/>
      <c r="CMA340" s="12"/>
      <c r="CMB340" s="12"/>
      <c r="CMC340" s="12"/>
      <c r="CMD340" s="12"/>
      <c r="CME340" s="12"/>
      <c r="CMF340" s="12"/>
      <c r="CMG340" s="12"/>
      <c r="CMH340" s="12"/>
      <c r="CMI340" s="12"/>
      <c r="CMJ340" s="12"/>
      <c r="CMK340" s="12"/>
      <c r="CML340" s="12"/>
      <c r="CMM340" s="12"/>
      <c r="CMN340" s="12"/>
      <c r="CMO340" s="12"/>
      <c r="CMP340" s="12"/>
      <c r="CMQ340" s="12"/>
      <c r="CMR340" s="12"/>
      <c r="CMS340" s="12"/>
      <c r="CMT340" s="12"/>
      <c r="CMU340" s="12"/>
      <c r="CMV340" s="12"/>
      <c r="CMW340" s="12"/>
      <c r="CMX340" s="12"/>
      <c r="CMY340" s="12"/>
      <c r="CMZ340" s="12"/>
      <c r="CNA340" s="12"/>
      <c r="CNB340" s="12"/>
      <c r="CNC340" s="12"/>
      <c r="CND340" s="12"/>
      <c r="CNE340" s="12"/>
      <c r="CNF340" s="12"/>
      <c r="CNG340" s="12"/>
      <c r="CNH340" s="12"/>
      <c r="CNI340" s="12"/>
      <c r="CNJ340" s="12"/>
      <c r="CNK340" s="12"/>
      <c r="CNL340" s="12"/>
      <c r="CNM340" s="12"/>
      <c r="CNN340" s="12"/>
      <c r="CNO340" s="12"/>
      <c r="CNP340" s="12"/>
      <c r="CNQ340" s="12"/>
      <c r="CNR340" s="12"/>
      <c r="CNS340" s="12"/>
      <c r="CNT340" s="12"/>
      <c r="CNU340" s="12"/>
      <c r="CNV340" s="12"/>
      <c r="CNW340" s="12"/>
      <c r="CNX340" s="12"/>
      <c r="CNY340" s="12"/>
      <c r="CNZ340" s="12"/>
      <c r="COA340" s="12"/>
      <c r="COB340" s="12"/>
      <c r="COC340" s="12"/>
      <c r="COD340" s="12"/>
      <c r="COE340" s="12"/>
      <c r="COF340" s="12"/>
      <c r="COG340" s="12"/>
      <c r="COH340" s="12"/>
      <c r="COI340" s="12"/>
      <c r="COJ340" s="12"/>
      <c r="COK340" s="12"/>
      <c r="COL340" s="12"/>
      <c r="COM340" s="12"/>
      <c r="CON340" s="12"/>
      <c r="COO340" s="12"/>
      <c r="COP340" s="12"/>
      <c r="COQ340" s="12"/>
      <c r="COR340" s="12"/>
      <c r="COS340" s="12"/>
      <c r="COT340" s="12"/>
      <c r="COU340" s="12"/>
      <c r="COV340" s="12"/>
      <c r="COW340" s="12"/>
      <c r="COX340" s="12"/>
      <c r="COY340" s="12"/>
      <c r="COZ340" s="12"/>
      <c r="CPA340" s="12"/>
      <c r="CPB340" s="12"/>
      <c r="CPC340" s="12"/>
      <c r="CPD340" s="12"/>
      <c r="CPE340" s="12"/>
      <c r="CPF340" s="12"/>
      <c r="CPG340" s="12"/>
      <c r="CPH340" s="12"/>
      <c r="CPI340" s="12"/>
      <c r="CPJ340" s="12"/>
      <c r="CPK340" s="12"/>
      <c r="CPL340" s="12"/>
      <c r="CPM340" s="12"/>
      <c r="CPN340" s="12"/>
      <c r="CPO340" s="12"/>
      <c r="CPP340" s="12"/>
      <c r="CPQ340" s="12"/>
      <c r="CPR340" s="12"/>
      <c r="CPS340" s="12"/>
      <c r="CPT340" s="12"/>
      <c r="CPU340" s="12"/>
      <c r="CPV340" s="12"/>
      <c r="CPW340" s="12"/>
      <c r="CPX340" s="12"/>
      <c r="CPY340" s="12"/>
      <c r="CPZ340" s="12"/>
      <c r="CQA340" s="12"/>
      <c r="CQB340" s="12"/>
      <c r="CQC340" s="12"/>
      <c r="CQD340" s="12"/>
      <c r="CQE340" s="12"/>
      <c r="CQF340" s="12"/>
      <c r="CQG340" s="12"/>
      <c r="CQH340" s="12"/>
      <c r="CQI340" s="12"/>
      <c r="CQJ340" s="12"/>
      <c r="CQK340" s="12"/>
      <c r="CQL340" s="12"/>
      <c r="CQM340" s="12"/>
      <c r="CQN340" s="12"/>
      <c r="CQO340" s="12"/>
      <c r="CQP340" s="12"/>
      <c r="CQQ340" s="12"/>
      <c r="CQR340" s="12"/>
      <c r="CQS340" s="12"/>
      <c r="CQT340" s="12"/>
      <c r="CQU340" s="12"/>
      <c r="CQV340" s="12"/>
      <c r="CQW340" s="12"/>
      <c r="CQX340" s="12"/>
      <c r="CQY340" s="12"/>
      <c r="CQZ340" s="12"/>
      <c r="CRA340" s="12"/>
      <c r="CRB340" s="12"/>
      <c r="CRC340" s="12"/>
      <c r="CRD340" s="12"/>
      <c r="CRE340" s="12"/>
      <c r="CRF340" s="12"/>
      <c r="CRG340" s="12"/>
      <c r="CRH340" s="12"/>
      <c r="CRI340" s="12"/>
      <c r="CRJ340" s="12"/>
      <c r="CRK340" s="12"/>
      <c r="CRL340" s="12"/>
      <c r="CRM340" s="12"/>
      <c r="CRN340" s="12"/>
      <c r="CRO340" s="12"/>
      <c r="CRP340" s="12"/>
      <c r="CRQ340" s="12"/>
      <c r="CRR340" s="12"/>
      <c r="CRS340" s="12"/>
      <c r="CRT340" s="12"/>
      <c r="CRU340" s="12"/>
      <c r="CRV340" s="12"/>
      <c r="CRW340" s="12"/>
      <c r="CRX340" s="12"/>
      <c r="CRY340" s="12"/>
      <c r="CRZ340" s="12"/>
      <c r="CSA340" s="12"/>
      <c r="CSB340" s="12"/>
      <c r="CSC340" s="12"/>
      <c r="CSD340" s="12"/>
      <c r="CSE340" s="12"/>
      <c r="CSF340" s="12"/>
      <c r="CSG340" s="12"/>
      <c r="CSH340" s="12"/>
      <c r="CSI340" s="12"/>
      <c r="CSJ340" s="12"/>
      <c r="CSK340" s="12"/>
      <c r="CSL340" s="12"/>
      <c r="CSM340" s="12"/>
      <c r="CSN340" s="12"/>
      <c r="CSO340" s="12"/>
      <c r="CSP340" s="12"/>
      <c r="CSQ340" s="12"/>
      <c r="CSR340" s="12"/>
      <c r="CSS340" s="12"/>
      <c r="CST340" s="12"/>
      <c r="CSU340" s="12"/>
      <c r="CSV340" s="12"/>
      <c r="CSW340" s="12"/>
      <c r="CSX340" s="12"/>
      <c r="CSY340" s="12"/>
      <c r="CSZ340" s="12"/>
      <c r="CTA340" s="12"/>
      <c r="CTB340" s="12"/>
      <c r="CTC340" s="12"/>
      <c r="CTD340" s="12"/>
      <c r="CTE340" s="12"/>
      <c r="CTF340" s="12"/>
      <c r="CTG340" s="12"/>
      <c r="CTH340" s="12"/>
      <c r="CTI340" s="12"/>
      <c r="CTJ340" s="12"/>
      <c r="CTK340" s="12"/>
      <c r="CTL340" s="12"/>
      <c r="CTM340" s="12"/>
      <c r="CTN340" s="12"/>
      <c r="CTO340" s="12"/>
      <c r="CTP340" s="12"/>
      <c r="CTQ340" s="12"/>
      <c r="CTR340" s="12"/>
      <c r="CTS340" s="12"/>
      <c r="CTT340" s="12"/>
      <c r="CTU340" s="12"/>
      <c r="CTV340" s="12"/>
      <c r="CTW340" s="12"/>
      <c r="CTX340" s="12"/>
      <c r="CTY340" s="12"/>
      <c r="CTZ340" s="12"/>
      <c r="CUA340" s="12"/>
      <c r="CUB340" s="12"/>
      <c r="CUC340" s="12"/>
      <c r="CUD340" s="12"/>
      <c r="CUE340" s="12"/>
      <c r="CUF340" s="12"/>
      <c r="CUG340" s="12"/>
      <c r="CUH340" s="12"/>
      <c r="CUI340" s="12"/>
      <c r="CUJ340" s="12"/>
      <c r="CUK340" s="12"/>
      <c r="CUL340" s="12"/>
      <c r="CUM340" s="12"/>
      <c r="CUN340" s="12"/>
      <c r="CUO340" s="12"/>
      <c r="CUP340" s="12"/>
      <c r="CUQ340" s="12"/>
      <c r="CUR340" s="12"/>
      <c r="CUS340" s="12"/>
      <c r="CUT340" s="12"/>
      <c r="CUU340" s="12"/>
      <c r="CUV340" s="12"/>
      <c r="CUW340" s="12"/>
      <c r="CUX340" s="12"/>
      <c r="CUY340" s="12"/>
      <c r="CUZ340" s="12"/>
      <c r="CVA340" s="12"/>
      <c r="CVB340" s="12"/>
      <c r="CVC340" s="12"/>
      <c r="CVD340" s="12"/>
      <c r="CVE340" s="12"/>
      <c r="CVF340" s="12"/>
      <c r="CVG340" s="12"/>
      <c r="CVH340" s="12"/>
      <c r="CVI340" s="12"/>
      <c r="CVJ340" s="12"/>
      <c r="CVK340" s="12"/>
      <c r="CVL340" s="12"/>
      <c r="CVM340" s="12"/>
      <c r="CVN340" s="12"/>
      <c r="CVO340" s="12"/>
      <c r="CVP340" s="12"/>
      <c r="CVQ340" s="12"/>
      <c r="CVR340" s="12"/>
      <c r="CVS340" s="12"/>
      <c r="CVT340" s="12"/>
      <c r="CVU340" s="12"/>
      <c r="CVV340" s="12"/>
      <c r="CVW340" s="12"/>
      <c r="CVX340" s="12"/>
      <c r="CVY340" s="12"/>
      <c r="CVZ340" s="12"/>
      <c r="CWA340" s="12"/>
      <c r="CWB340" s="12"/>
      <c r="CWC340" s="12"/>
      <c r="CWD340" s="12"/>
      <c r="CWE340" s="12"/>
      <c r="CWF340" s="12"/>
      <c r="CWG340" s="12"/>
      <c r="CWH340" s="12"/>
      <c r="CWI340" s="12"/>
      <c r="CWJ340" s="12"/>
      <c r="CWK340" s="12"/>
      <c r="CWL340" s="12"/>
      <c r="CWM340" s="12"/>
      <c r="CWN340" s="12"/>
      <c r="CWO340" s="12"/>
      <c r="CWP340" s="12"/>
      <c r="CWQ340" s="12"/>
      <c r="CWR340" s="12"/>
      <c r="CWS340" s="12"/>
      <c r="CWT340" s="12"/>
      <c r="CWU340" s="12"/>
      <c r="CWV340" s="12"/>
      <c r="CWW340" s="12"/>
      <c r="CWX340" s="12"/>
      <c r="CWY340" s="12"/>
      <c r="CWZ340" s="12"/>
      <c r="CXA340" s="12"/>
      <c r="CXB340" s="12"/>
      <c r="CXC340" s="12"/>
      <c r="CXD340" s="12"/>
      <c r="CXE340" s="12"/>
      <c r="CXF340" s="12"/>
      <c r="CXG340" s="12"/>
      <c r="CXH340" s="12"/>
      <c r="CXI340" s="12"/>
      <c r="CXJ340" s="12"/>
      <c r="CXK340" s="12"/>
      <c r="CXL340" s="12"/>
      <c r="CXM340" s="12"/>
      <c r="CXN340" s="12"/>
      <c r="CXO340" s="12"/>
      <c r="CXP340" s="12"/>
      <c r="CXQ340" s="12"/>
      <c r="CXR340" s="12"/>
      <c r="CXS340" s="12"/>
      <c r="CXT340" s="12"/>
      <c r="CXU340" s="12"/>
      <c r="CXV340" s="12"/>
      <c r="CXW340" s="12"/>
      <c r="CXX340" s="12"/>
      <c r="CXY340" s="12"/>
      <c r="CXZ340" s="12"/>
      <c r="CYA340" s="12"/>
      <c r="CYB340" s="12"/>
      <c r="CYC340" s="12"/>
      <c r="CYD340" s="12"/>
      <c r="CYE340" s="12"/>
      <c r="CYF340" s="12"/>
      <c r="CYG340" s="12"/>
      <c r="CYH340" s="12"/>
      <c r="CYI340" s="12"/>
      <c r="CYJ340" s="12"/>
      <c r="CYK340" s="12"/>
      <c r="CYL340" s="12"/>
      <c r="CYM340" s="12"/>
      <c r="CYN340" s="12"/>
      <c r="CYO340" s="12"/>
      <c r="CYP340" s="12"/>
      <c r="CYQ340" s="12"/>
      <c r="CYR340" s="12"/>
      <c r="CYS340" s="12"/>
      <c r="CYT340" s="12"/>
      <c r="CYU340" s="12"/>
      <c r="CYV340" s="12"/>
      <c r="CYW340" s="12"/>
      <c r="CYX340" s="12"/>
      <c r="CYY340" s="12"/>
      <c r="CYZ340" s="12"/>
      <c r="CZA340" s="12"/>
      <c r="CZB340" s="12"/>
      <c r="CZC340" s="12"/>
      <c r="CZD340" s="12"/>
      <c r="CZE340" s="12"/>
      <c r="CZF340" s="12"/>
      <c r="CZG340" s="12"/>
      <c r="CZH340" s="12"/>
      <c r="CZI340" s="12"/>
      <c r="CZJ340" s="12"/>
      <c r="CZK340" s="12"/>
      <c r="CZL340" s="12"/>
      <c r="CZM340" s="12"/>
      <c r="CZN340" s="12"/>
      <c r="CZO340" s="12"/>
      <c r="CZP340" s="12"/>
      <c r="CZQ340" s="12"/>
      <c r="CZR340" s="12"/>
      <c r="CZS340" s="12"/>
      <c r="CZT340" s="12"/>
      <c r="CZU340" s="12"/>
      <c r="CZV340" s="12"/>
      <c r="CZW340" s="12"/>
      <c r="CZX340" s="12"/>
      <c r="CZY340" s="12"/>
      <c r="CZZ340" s="12"/>
      <c r="DAA340" s="12"/>
      <c r="DAB340" s="12"/>
      <c r="DAC340" s="12"/>
      <c r="DAD340" s="12"/>
      <c r="DAE340" s="12"/>
      <c r="DAF340" s="12"/>
      <c r="DAG340" s="12"/>
      <c r="DAH340" s="12"/>
      <c r="DAI340" s="12"/>
      <c r="DAJ340" s="12"/>
      <c r="DAK340" s="12"/>
      <c r="DAL340" s="12"/>
      <c r="DAM340" s="12"/>
      <c r="DAN340" s="12"/>
      <c r="DAO340" s="12"/>
      <c r="DAP340" s="12"/>
      <c r="DAQ340" s="12"/>
      <c r="DAR340" s="12"/>
      <c r="DAS340" s="12"/>
      <c r="DAT340" s="12"/>
      <c r="DAU340" s="12"/>
      <c r="DAV340" s="12"/>
      <c r="DAW340" s="12"/>
      <c r="DAX340" s="12"/>
      <c r="DAY340" s="12"/>
      <c r="DAZ340" s="12"/>
      <c r="DBA340" s="12"/>
      <c r="DBB340" s="12"/>
      <c r="DBC340" s="12"/>
      <c r="DBD340" s="12"/>
      <c r="DBE340" s="12"/>
      <c r="DBF340" s="12"/>
      <c r="DBG340" s="12"/>
      <c r="DBH340" s="12"/>
      <c r="DBI340" s="12"/>
      <c r="DBJ340" s="12"/>
      <c r="DBK340" s="12"/>
      <c r="DBL340" s="12"/>
      <c r="DBM340" s="12"/>
      <c r="DBN340" s="12"/>
      <c r="DBO340" s="12"/>
      <c r="DBP340" s="12"/>
      <c r="DBQ340" s="12"/>
      <c r="DBR340" s="12"/>
      <c r="DBS340" s="12"/>
      <c r="DBT340" s="12"/>
      <c r="DBU340" s="12"/>
      <c r="DBV340" s="12"/>
      <c r="DBW340" s="12"/>
      <c r="DBX340" s="12"/>
      <c r="DBY340" s="12"/>
      <c r="DBZ340" s="12"/>
      <c r="DCA340" s="12"/>
      <c r="DCB340" s="12"/>
      <c r="DCC340" s="12"/>
      <c r="DCD340" s="12"/>
      <c r="DCE340" s="12"/>
      <c r="DCF340" s="12"/>
      <c r="DCG340" s="12"/>
      <c r="DCH340" s="12"/>
      <c r="DCI340" s="12"/>
      <c r="DCJ340" s="12"/>
      <c r="DCK340" s="12"/>
      <c r="DCL340" s="12"/>
      <c r="DCM340" s="12"/>
      <c r="DCN340" s="12"/>
      <c r="DCO340" s="12"/>
      <c r="DCP340" s="12"/>
      <c r="DCQ340" s="12"/>
      <c r="DCR340" s="12"/>
      <c r="DCS340" s="12"/>
      <c r="DCT340" s="12"/>
      <c r="DCU340" s="12"/>
      <c r="DCV340" s="12"/>
      <c r="DCW340" s="12"/>
      <c r="DCX340" s="12"/>
      <c r="DCY340" s="12"/>
      <c r="DCZ340" s="12"/>
      <c r="DDA340" s="12"/>
      <c r="DDB340" s="12"/>
      <c r="DDC340" s="12"/>
      <c r="DDD340" s="12"/>
      <c r="DDE340" s="12"/>
      <c r="DDF340" s="12"/>
      <c r="DDG340" s="12"/>
      <c r="DDH340" s="12"/>
      <c r="DDI340" s="12"/>
      <c r="DDJ340" s="12"/>
      <c r="DDK340" s="12"/>
      <c r="DDL340" s="12"/>
      <c r="DDM340" s="12"/>
      <c r="DDN340" s="12"/>
      <c r="DDO340" s="12"/>
      <c r="DDP340" s="12"/>
      <c r="DDQ340" s="12"/>
      <c r="DDR340" s="12"/>
      <c r="DDS340" s="12"/>
      <c r="DDT340" s="12"/>
      <c r="DDU340" s="12"/>
      <c r="DDV340" s="12"/>
      <c r="DDW340" s="12"/>
      <c r="DDX340" s="12"/>
      <c r="DDY340" s="12"/>
      <c r="DDZ340" s="12"/>
      <c r="DEA340" s="12"/>
      <c r="DEB340" s="12"/>
      <c r="DEC340" s="12"/>
      <c r="DED340" s="12"/>
      <c r="DEE340" s="12"/>
      <c r="DEF340" s="12"/>
      <c r="DEG340" s="12"/>
      <c r="DEH340" s="12"/>
      <c r="DEI340" s="12"/>
      <c r="DEJ340" s="12"/>
      <c r="DEK340" s="12"/>
      <c r="DEL340" s="12"/>
      <c r="DEM340" s="12"/>
      <c r="DEN340" s="12"/>
      <c r="DEO340" s="12"/>
      <c r="DEP340" s="12"/>
      <c r="DEQ340" s="12"/>
      <c r="DER340" s="12"/>
      <c r="DES340" s="12"/>
      <c r="DET340" s="12"/>
      <c r="DEU340" s="12"/>
      <c r="DEV340" s="12"/>
      <c r="DEW340" s="12"/>
      <c r="DEX340" s="12"/>
      <c r="DEY340" s="12"/>
      <c r="DEZ340" s="12"/>
      <c r="DFA340" s="12"/>
      <c r="DFB340" s="12"/>
      <c r="DFC340" s="12"/>
      <c r="DFD340" s="12"/>
      <c r="DFE340" s="12"/>
      <c r="DFF340" s="12"/>
      <c r="DFG340" s="12"/>
      <c r="DFH340" s="12"/>
      <c r="DFI340" s="12"/>
      <c r="DFJ340" s="12"/>
      <c r="DFK340" s="12"/>
      <c r="DFL340" s="12"/>
      <c r="DFM340" s="12"/>
      <c r="DFN340" s="12"/>
      <c r="DFO340" s="12"/>
      <c r="DFP340" s="12"/>
      <c r="DFQ340" s="12"/>
      <c r="DFR340" s="12"/>
      <c r="DFS340" s="12"/>
      <c r="DFT340" s="12"/>
      <c r="DFU340" s="12"/>
      <c r="DFV340" s="12"/>
      <c r="DFW340" s="12"/>
      <c r="DFX340" s="12"/>
      <c r="DFY340" s="12"/>
      <c r="DFZ340" s="12"/>
      <c r="DGA340" s="12"/>
      <c r="DGB340" s="12"/>
      <c r="DGC340" s="12"/>
      <c r="DGD340" s="12"/>
      <c r="DGE340" s="12"/>
      <c r="DGF340" s="12"/>
      <c r="DGG340" s="12"/>
      <c r="DGH340" s="12"/>
      <c r="DGI340" s="12"/>
      <c r="DGJ340" s="12"/>
      <c r="DGK340" s="12"/>
      <c r="DGL340" s="12"/>
      <c r="DGM340" s="12"/>
      <c r="DGN340" s="12"/>
      <c r="DGO340" s="12"/>
      <c r="DGP340" s="12"/>
      <c r="DGQ340" s="12"/>
      <c r="DGR340" s="12"/>
      <c r="DGS340" s="12"/>
      <c r="DGT340" s="12"/>
      <c r="DGU340" s="12"/>
      <c r="DGV340" s="12"/>
      <c r="DGW340" s="12"/>
      <c r="DGX340" s="12"/>
      <c r="DGY340" s="12"/>
      <c r="DGZ340" s="12"/>
      <c r="DHA340" s="12"/>
      <c r="DHB340" s="12"/>
      <c r="DHC340" s="12"/>
      <c r="DHD340" s="12"/>
      <c r="DHE340" s="12"/>
      <c r="DHF340" s="12"/>
      <c r="DHG340" s="12"/>
      <c r="DHH340" s="12"/>
      <c r="DHI340" s="12"/>
      <c r="DHJ340" s="12"/>
      <c r="DHK340" s="12"/>
      <c r="DHL340" s="12"/>
      <c r="DHM340" s="12"/>
      <c r="DHN340" s="12"/>
      <c r="DHO340" s="12"/>
      <c r="DHP340" s="12"/>
      <c r="DHQ340" s="12"/>
      <c r="DHR340" s="12"/>
      <c r="DHS340" s="12"/>
      <c r="DHT340" s="12"/>
      <c r="DHU340" s="12"/>
      <c r="DHV340" s="12"/>
      <c r="DHW340" s="12"/>
      <c r="DHX340" s="12"/>
      <c r="DHY340" s="12"/>
      <c r="DHZ340" s="12"/>
      <c r="DIA340" s="12"/>
      <c r="DIB340" s="12"/>
      <c r="DIC340" s="12"/>
      <c r="DID340" s="12"/>
      <c r="DIE340" s="12"/>
      <c r="DIF340" s="12"/>
      <c r="DIG340" s="12"/>
      <c r="DIH340" s="12"/>
      <c r="DII340" s="12"/>
      <c r="DIJ340" s="12"/>
      <c r="DIK340" s="12"/>
      <c r="DIL340" s="12"/>
      <c r="DIM340" s="12"/>
      <c r="DIN340" s="12"/>
      <c r="DIO340" s="12"/>
      <c r="DIP340" s="12"/>
      <c r="DIQ340" s="12"/>
      <c r="DIR340" s="12"/>
      <c r="DIS340" s="12"/>
      <c r="DIT340" s="12"/>
      <c r="DIU340" s="12"/>
      <c r="DIV340" s="12"/>
      <c r="DIW340" s="12"/>
      <c r="DIX340" s="12"/>
      <c r="DIY340" s="12"/>
      <c r="DIZ340" s="12"/>
      <c r="DJA340" s="12"/>
      <c r="DJB340" s="12"/>
      <c r="DJC340" s="12"/>
      <c r="DJD340" s="12"/>
      <c r="DJE340" s="12"/>
      <c r="DJF340" s="12"/>
      <c r="DJG340" s="12"/>
      <c r="DJH340" s="12"/>
      <c r="DJI340" s="12"/>
      <c r="DJJ340" s="12"/>
      <c r="DJK340" s="12"/>
      <c r="DJL340" s="12"/>
      <c r="DJM340" s="12"/>
      <c r="DJN340" s="12"/>
      <c r="DJO340" s="12"/>
      <c r="DJP340" s="12"/>
      <c r="DJQ340" s="12"/>
      <c r="DJR340" s="12"/>
      <c r="DJS340" s="12"/>
      <c r="DJT340" s="12"/>
      <c r="DJU340" s="12"/>
      <c r="DJV340" s="12"/>
      <c r="DJW340" s="12"/>
      <c r="DJX340" s="12"/>
      <c r="DJY340" s="12"/>
      <c r="DJZ340" s="12"/>
      <c r="DKA340" s="12"/>
      <c r="DKB340" s="12"/>
      <c r="DKC340" s="12"/>
      <c r="DKD340" s="12"/>
      <c r="DKE340" s="12"/>
      <c r="DKF340" s="12"/>
      <c r="DKG340" s="12"/>
      <c r="DKH340" s="12"/>
      <c r="DKI340" s="12"/>
      <c r="DKJ340" s="12"/>
      <c r="DKK340" s="12"/>
      <c r="DKL340" s="12"/>
      <c r="DKM340" s="12"/>
      <c r="DKN340" s="12"/>
      <c r="DKO340" s="12"/>
      <c r="DKP340" s="12"/>
      <c r="DKQ340" s="12"/>
      <c r="DKR340" s="12"/>
      <c r="DKS340" s="12"/>
      <c r="DKT340" s="12"/>
      <c r="DKU340" s="12"/>
      <c r="DKV340" s="12"/>
      <c r="DKW340" s="12"/>
      <c r="DKX340" s="12"/>
      <c r="DKY340" s="12"/>
      <c r="DKZ340" s="12"/>
      <c r="DLA340" s="12"/>
      <c r="DLB340" s="12"/>
      <c r="DLC340" s="12"/>
      <c r="DLD340" s="12"/>
      <c r="DLE340" s="12"/>
      <c r="DLF340" s="12"/>
      <c r="DLG340" s="12"/>
      <c r="DLH340" s="12"/>
      <c r="DLI340" s="12"/>
      <c r="DLJ340" s="12"/>
      <c r="DLK340" s="12"/>
      <c r="DLL340" s="12"/>
      <c r="DLM340" s="12"/>
      <c r="DLN340" s="12"/>
      <c r="DLO340" s="12"/>
      <c r="DLP340" s="12"/>
      <c r="DLQ340" s="12"/>
      <c r="DLR340" s="12"/>
      <c r="DLS340" s="12"/>
      <c r="DLT340" s="12"/>
      <c r="DLU340" s="12"/>
      <c r="DLV340" s="12"/>
      <c r="DLW340" s="12"/>
      <c r="DLX340" s="12"/>
      <c r="DLY340" s="12"/>
      <c r="DLZ340" s="12"/>
      <c r="DMA340" s="12"/>
      <c r="DMB340" s="12"/>
      <c r="DMC340" s="12"/>
      <c r="DMD340" s="12"/>
      <c r="DME340" s="12"/>
      <c r="DMF340" s="12"/>
      <c r="DMG340" s="12"/>
      <c r="DMH340" s="12"/>
      <c r="DMI340" s="12"/>
      <c r="DMJ340" s="12"/>
      <c r="DMK340" s="12"/>
      <c r="DML340" s="12"/>
      <c r="DMM340" s="12"/>
      <c r="DMN340" s="12"/>
      <c r="DMO340" s="12"/>
      <c r="DMP340" s="12"/>
      <c r="DMQ340" s="12"/>
      <c r="DMR340" s="12"/>
      <c r="DMS340" s="12"/>
      <c r="DMT340" s="12"/>
      <c r="DMU340" s="12"/>
      <c r="DMV340" s="12"/>
      <c r="DMW340" s="12"/>
      <c r="DMX340" s="12"/>
      <c r="DMY340" s="12"/>
      <c r="DMZ340" s="12"/>
      <c r="DNA340" s="12"/>
      <c r="DNB340" s="12"/>
      <c r="DNC340" s="12"/>
      <c r="DND340" s="12"/>
      <c r="DNE340" s="12"/>
      <c r="DNF340" s="12"/>
      <c r="DNG340" s="12"/>
      <c r="DNH340" s="12"/>
      <c r="DNI340" s="12"/>
      <c r="DNJ340" s="12"/>
      <c r="DNK340" s="12"/>
      <c r="DNL340" s="12"/>
      <c r="DNM340" s="12"/>
      <c r="DNN340" s="12"/>
      <c r="DNO340" s="12"/>
      <c r="DNP340" s="12"/>
      <c r="DNQ340" s="12"/>
      <c r="DNR340" s="12"/>
      <c r="DNS340" s="12"/>
      <c r="DNT340" s="12"/>
      <c r="DNU340" s="12"/>
      <c r="DNV340" s="12"/>
      <c r="DNW340" s="12"/>
      <c r="DNX340" s="12"/>
      <c r="DNY340" s="12"/>
      <c r="DNZ340" s="12"/>
      <c r="DOA340" s="12"/>
      <c r="DOB340" s="12"/>
      <c r="DOC340" s="12"/>
      <c r="DOD340" s="12"/>
      <c r="DOE340" s="12"/>
      <c r="DOF340" s="12"/>
      <c r="DOG340" s="12"/>
      <c r="DOH340" s="12"/>
      <c r="DOI340" s="12"/>
      <c r="DOJ340" s="12"/>
      <c r="DOK340" s="12"/>
      <c r="DOL340" s="12"/>
      <c r="DOM340" s="12"/>
      <c r="DON340" s="12"/>
      <c r="DOO340" s="12"/>
      <c r="DOP340" s="12"/>
      <c r="DOQ340" s="12"/>
      <c r="DOR340" s="12"/>
      <c r="DOS340" s="12"/>
      <c r="DOT340" s="12"/>
      <c r="DOU340" s="12"/>
      <c r="DOV340" s="12"/>
      <c r="DOW340" s="12"/>
      <c r="DOX340" s="12"/>
      <c r="DOY340" s="12"/>
      <c r="DOZ340" s="12"/>
      <c r="DPA340" s="12"/>
      <c r="DPB340" s="12"/>
      <c r="DPC340" s="12"/>
      <c r="DPD340" s="12"/>
      <c r="DPE340" s="12"/>
      <c r="DPF340" s="12"/>
      <c r="DPG340" s="12"/>
      <c r="DPH340" s="12"/>
      <c r="DPI340" s="12"/>
      <c r="DPJ340" s="12"/>
      <c r="DPK340" s="12"/>
      <c r="DPL340" s="12"/>
      <c r="DPM340" s="12"/>
      <c r="DPN340" s="12"/>
      <c r="DPO340" s="12"/>
      <c r="DPP340" s="12"/>
      <c r="DPQ340" s="12"/>
      <c r="DPR340" s="12"/>
      <c r="DPS340" s="12"/>
      <c r="DPT340" s="12"/>
      <c r="DPU340" s="12"/>
      <c r="DPV340" s="12"/>
      <c r="DPW340" s="12"/>
      <c r="DPX340" s="12"/>
      <c r="DPY340" s="12"/>
      <c r="DPZ340" s="12"/>
      <c r="DQA340" s="12"/>
      <c r="DQB340" s="12"/>
      <c r="DQC340" s="12"/>
      <c r="DQD340" s="12"/>
      <c r="DQE340" s="12"/>
      <c r="DQF340" s="12"/>
      <c r="DQG340" s="12"/>
      <c r="DQH340" s="12"/>
      <c r="DQI340" s="12"/>
      <c r="DQJ340" s="12"/>
      <c r="DQK340" s="12"/>
      <c r="DQL340" s="12"/>
      <c r="DQM340" s="12"/>
      <c r="DQN340" s="12"/>
      <c r="DQO340" s="12"/>
      <c r="DQP340" s="12"/>
      <c r="DQQ340" s="12"/>
      <c r="DQR340" s="12"/>
      <c r="DQS340" s="12"/>
      <c r="DQT340" s="12"/>
      <c r="DQU340" s="12"/>
      <c r="DQV340" s="12"/>
      <c r="DQW340" s="12"/>
      <c r="DQX340" s="12"/>
      <c r="DQY340" s="12"/>
      <c r="DQZ340" s="12"/>
      <c r="DRA340" s="12"/>
      <c r="DRB340" s="12"/>
      <c r="DRC340" s="12"/>
      <c r="DRD340" s="12"/>
      <c r="DRE340" s="12"/>
      <c r="DRF340" s="12"/>
      <c r="DRG340" s="12"/>
      <c r="DRH340" s="12"/>
      <c r="DRI340" s="12"/>
      <c r="DRJ340" s="12"/>
      <c r="DRK340" s="12"/>
      <c r="DRL340" s="12"/>
      <c r="DRM340" s="12"/>
      <c r="DRN340" s="12"/>
      <c r="DRO340" s="12"/>
      <c r="DRP340" s="12"/>
      <c r="DRQ340" s="12"/>
      <c r="DRR340" s="12"/>
      <c r="DRS340" s="12"/>
      <c r="DRT340" s="12"/>
      <c r="DRU340" s="12"/>
      <c r="DRV340" s="12"/>
      <c r="DRW340" s="12"/>
      <c r="DRX340" s="12"/>
      <c r="DRY340" s="12"/>
      <c r="DRZ340" s="12"/>
      <c r="DSA340" s="12"/>
      <c r="DSB340" s="12"/>
      <c r="DSC340" s="12"/>
      <c r="DSD340" s="12"/>
      <c r="DSE340" s="12"/>
      <c r="DSF340" s="12"/>
      <c r="DSG340" s="12"/>
      <c r="DSH340" s="12"/>
      <c r="DSI340" s="12"/>
      <c r="DSJ340" s="12"/>
      <c r="DSK340" s="12"/>
      <c r="DSL340" s="12"/>
      <c r="DSM340" s="12"/>
      <c r="DSN340" s="12"/>
      <c r="DSO340" s="12"/>
      <c r="DSP340" s="12"/>
      <c r="DSQ340" s="12"/>
      <c r="DSR340" s="12"/>
      <c r="DSS340" s="12"/>
      <c r="DST340" s="12"/>
      <c r="DSU340" s="12"/>
      <c r="DSV340" s="12"/>
      <c r="DSW340" s="12"/>
      <c r="DSX340" s="12"/>
      <c r="DSY340" s="12"/>
      <c r="DSZ340" s="12"/>
      <c r="DTA340" s="12"/>
      <c r="DTB340" s="12"/>
      <c r="DTC340" s="12"/>
      <c r="DTD340" s="12"/>
      <c r="DTE340" s="12"/>
      <c r="DTF340" s="12"/>
      <c r="DTG340" s="12"/>
      <c r="DTH340" s="12"/>
      <c r="DTI340" s="12"/>
      <c r="DTJ340" s="12"/>
      <c r="DTK340" s="12"/>
      <c r="DTL340" s="12"/>
      <c r="DTM340" s="12"/>
      <c r="DTN340" s="12"/>
      <c r="DTO340" s="12"/>
      <c r="DTP340" s="12"/>
      <c r="DTQ340" s="12"/>
      <c r="DTR340" s="12"/>
      <c r="DTS340" s="12"/>
      <c r="DTT340" s="12"/>
      <c r="DTU340" s="12"/>
      <c r="DTV340" s="12"/>
      <c r="DTW340" s="12"/>
      <c r="DTX340" s="12"/>
      <c r="DTY340" s="12"/>
      <c r="DTZ340" s="12"/>
      <c r="DUA340" s="12"/>
      <c r="DUB340" s="12"/>
      <c r="DUC340" s="12"/>
      <c r="DUD340" s="12"/>
      <c r="DUE340" s="12"/>
      <c r="DUF340" s="12"/>
      <c r="DUG340" s="12"/>
      <c r="DUH340" s="12"/>
      <c r="DUI340" s="12"/>
      <c r="DUJ340" s="12"/>
      <c r="DUK340" s="12"/>
      <c r="DUL340" s="12"/>
      <c r="DUM340" s="12"/>
      <c r="DUN340" s="12"/>
      <c r="DUO340" s="12"/>
      <c r="DUP340" s="12"/>
      <c r="DUQ340" s="12"/>
      <c r="DUR340" s="12"/>
      <c r="DUS340" s="12"/>
      <c r="DUT340" s="12"/>
      <c r="DUU340" s="12"/>
      <c r="DUV340" s="12"/>
      <c r="DUW340" s="12"/>
      <c r="DUX340" s="12"/>
      <c r="DUY340" s="12"/>
      <c r="DUZ340" s="12"/>
      <c r="DVA340" s="12"/>
      <c r="DVB340" s="12"/>
      <c r="DVC340" s="12"/>
      <c r="DVD340" s="12"/>
      <c r="DVE340" s="12"/>
      <c r="DVF340" s="12"/>
      <c r="DVG340" s="12"/>
      <c r="DVH340" s="12"/>
      <c r="DVI340" s="12"/>
      <c r="DVJ340" s="12"/>
      <c r="DVK340" s="12"/>
      <c r="DVL340" s="12"/>
      <c r="DVM340" s="12"/>
      <c r="DVN340" s="12"/>
      <c r="DVO340" s="12"/>
      <c r="DVP340" s="12"/>
      <c r="DVQ340" s="12"/>
      <c r="DVR340" s="12"/>
      <c r="DVS340" s="12"/>
      <c r="DVT340" s="12"/>
      <c r="DVU340" s="12"/>
      <c r="DVV340" s="12"/>
      <c r="DVW340" s="12"/>
      <c r="DVX340" s="12"/>
      <c r="DVY340" s="12"/>
      <c r="DVZ340" s="12"/>
      <c r="DWA340" s="12"/>
      <c r="DWB340" s="12"/>
      <c r="DWC340" s="12"/>
      <c r="DWD340" s="12"/>
      <c r="DWE340" s="12"/>
      <c r="DWF340" s="12"/>
      <c r="DWG340" s="12"/>
      <c r="DWH340" s="12"/>
      <c r="DWI340" s="12"/>
      <c r="DWJ340" s="12"/>
      <c r="DWK340" s="12"/>
      <c r="DWL340" s="12"/>
      <c r="DWM340" s="12"/>
      <c r="DWN340" s="12"/>
      <c r="DWO340" s="12"/>
      <c r="DWP340" s="12"/>
      <c r="DWQ340" s="12"/>
      <c r="DWR340" s="12"/>
      <c r="DWS340" s="12"/>
      <c r="DWT340" s="12"/>
      <c r="DWU340" s="12"/>
      <c r="DWV340" s="12"/>
      <c r="DWW340" s="12"/>
      <c r="DWX340" s="12"/>
      <c r="DWY340" s="12"/>
      <c r="DWZ340" s="12"/>
      <c r="DXA340" s="12"/>
      <c r="DXB340" s="12"/>
      <c r="DXC340" s="12"/>
      <c r="DXD340" s="12"/>
      <c r="DXE340" s="12"/>
      <c r="DXF340" s="12"/>
      <c r="DXG340" s="12"/>
      <c r="DXH340" s="12"/>
      <c r="DXI340" s="12"/>
      <c r="DXJ340" s="12"/>
      <c r="DXK340" s="12"/>
      <c r="DXL340" s="12"/>
      <c r="DXM340" s="12"/>
      <c r="DXN340" s="12"/>
      <c r="DXO340" s="12"/>
      <c r="DXP340" s="12"/>
      <c r="DXQ340" s="12"/>
      <c r="DXR340" s="12"/>
      <c r="DXS340" s="12"/>
      <c r="DXT340" s="12"/>
      <c r="DXU340" s="12"/>
      <c r="DXV340" s="12"/>
      <c r="DXW340" s="12"/>
      <c r="DXX340" s="12"/>
      <c r="DXY340" s="12"/>
      <c r="DXZ340" s="12"/>
      <c r="DYA340" s="12"/>
      <c r="DYB340" s="12"/>
      <c r="DYC340" s="12"/>
      <c r="DYD340" s="12"/>
      <c r="DYE340" s="12"/>
      <c r="DYF340" s="12"/>
      <c r="DYG340" s="12"/>
      <c r="DYH340" s="12"/>
      <c r="DYI340" s="12"/>
      <c r="DYJ340" s="12"/>
      <c r="DYK340" s="12"/>
      <c r="DYL340" s="12"/>
      <c r="DYM340" s="12"/>
      <c r="DYN340" s="12"/>
      <c r="DYO340" s="12"/>
      <c r="DYP340" s="12"/>
      <c r="DYQ340" s="12"/>
      <c r="DYR340" s="12"/>
      <c r="DYS340" s="12"/>
      <c r="DYT340" s="12"/>
      <c r="DYU340" s="12"/>
      <c r="DYV340" s="12"/>
      <c r="DYW340" s="12"/>
      <c r="DYX340" s="12"/>
      <c r="DYY340" s="12"/>
      <c r="DYZ340" s="12"/>
      <c r="DZA340" s="12"/>
      <c r="DZB340" s="12"/>
      <c r="DZC340" s="12"/>
      <c r="DZD340" s="12"/>
      <c r="DZE340" s="12"/>
      <c r="DZF340" s="12"/>
      <c r="DZG340" s="12"/>
      <c r="DZH340" s="12"/>
      <c r="DZI340" s="12"/>
      <c r="DZJ340" s="12"/>
      <c r="DZK340" s="12"/>
      <c r="DZL340" s="12"/>
      <c r="DZM340" s="12"/>
      <c r="DZN340" s="12"/>
      <c r="DZO340" s="12"/>
      <c r="DZP340" s="12"/>
      <c r="DZQ340" s="12"/>
      <c r="DZR340" s="12"/>
      <c r="DZS340" s="12"/>
      <c r="DZT340" s="12"/>
      <c r="DZU340" s="12"/>
      <c r="DZV340" s="12"/>
      <c r="DZW340" s="12"/>
      <c r="DZX340" s="12"/>
      <c r="DZY340" s="12"/>
      <c r="DZZ340" s="12"/>
      <c r="EAA340" s="12"/>
      <c r="EAB340" s="12"/>
      <c r="EAC340" s="12"/>
      <c r="EAD340" s="12"/>
      <c r="EAE340" s="12"/>
      <c r="EAF340" s="12"/>
      <c r="EAG340" s="12"/>
      <c r="EAH340" s="12"/>
      <c r="EAI340" s="12"/>
      <c r="EAJ340" s="12"/>
      <c r="EAK340" s="12"/>
      <c r="EAL340" s="12"/>
      <c r="EAM340" s="12"/>
      <c r="EAN340" s="12"/>
      <c r="EAO340" s="12"/>
      <c r="EAP340" s="12"/>
      <c r="EAQ340" s="12"/>
      <c r="EAR340" s="12"/>
      <c r="EAS340" s="12"/>
      <c r="EAT340" s="12"/>
      <c r="EAU340" s="12"/>
      <c r="EAV340" s="12"/>
      <c r="EAW340" s="12"/>
      <c r="EAX340" s="12"/>
      <c r="EAY340" s="12"/>
      <c r="EAZ340" s="12"/>
      <c r="EBA340" s="12"/>
      <c r="EBB340" s="12"/>
      <c r="EBC340" s="12"/>
      <c r="EBD340" s="12"/>
      <c r="EBE340" s="12"/>
      <c r="EBF340" s="12"/>
      <c r="EBG340" s="12"/>
      <c r="EBH340" s="12"/>
      <c r="EBI340" s="12"/>
      <c r="EBJ340" s="12"/>
      <c r="EBK340" s="12"/>
      <c r="EBL340" s="12"/>
      <c r="EBM340" s="12"/>
      <c r="EBN340" s="12"/>
      <c r="EBO340" s="12"/>
      <c r="EBP340" s="12"/>
      <c r="EBQ340" s="12"/>
      <c r="EBR340" s="12"/>
      <c r="EBS340" s="12"/>
      <c r="EBT340" s="12"/>
      <c r="EBU340" s="12"/>
      <c r="EBV340" s="12"/>
      <c r="EBW340" s="12"/>
      <c r="EBX340" s="12"/>
      <c r="EBY340" s="12"/>
      <c r="EBZ340" s="12"/>
      <c r="ECA340" s="12"/>
      <c r="ECB340" s="12"/>
      <c r="ECC340" s="12"/>
      <c r="ECD340" s="12"/>
      <c r="ECE340" s="12"/>
      <c r="ECF340" s="12"/>
      <c r="ECG340" s="12"/>
      <c r="ECH340" s="12"/>
      <c r="ECI340" s="12"/>
      <c r="ECJ340" s="12"/>
      <c r="ECK340" s="12"/>
      <c r="ECL340" s="12"/>
      <c r="ECM340" s="12"/>
      <c r="ECN340" s="12"/>
      <c r="ECO340" s="12"/>
      <c r="ECP340" s="12"/>
      <c r="ECQ340" s="12"/>
      <c r="ECR340" s="12"/>
      <c r="ECS340" s="12"/>
      <c r="ECT340" s="12"/>
      <c r="ECU340" s="12"/>
      <c r="ECV340" s="12"/>
      <c r="ECW340" s="12"/>
      <c r="ECX340" s="12"/>
      <c r="ECY340" s="12"/>
      <c r="ECZ340" s="12"/>
      <c r="EDA340" s="12"/>
      <c r="EDB340" s="12"/>
      <c r="EDC340" s="12"/>
      <c r="EDD340" s="12"/>
      <c r="EDE340" s="12"/>
      <c r="EDF340" s="12"/>
      <c r="EDG340" s="12"/>
      <c r="EDH340" s="12"/>
      <c r="EDI340" s="12"/>
      <c r="EDJ340" s="12"/>
      <c r="EDK340" s="12"/>
      <c r="EDL340" s="12"/>
      <c r="EDM340" s="12"/>
      <c r="EDN340" s="12"/>
      <c r="EDO340" s="12"/>
      <c r="EDP340" s="12"/>
      <c r="EDQ340" s="12"/>
      <c r="EDR340" s="12"/>
      <c r="EDS340" s="12"/>
      <c r="EDT340" s="12"/>
      <c r="EDU340" s="12"/>
      <c r="EDV340" s="12"/>
      <c r="EDW340" s="12"/>
      <c r="EDX340" s="12"/>
      <c r="EDY340" s="12"/>
      <c r="EDZ340" s="12"/>
      <c r="EEA340" s="12"/>
      <c r="EEB340" s="12"/>
      <c r="EEC340" s="12"/>
      <c r="EED340" s="12"/>
      <c r="EEE340" s="12"/>
      <c r="EEF340" s="12"/>
      <c r="EEG340" s="12"/>
      <c r="EEH340" s="12"/>
      <c r="EEI340" s="12"/>
      <c r="EEJ340" s="12"/>
      <c r="EEK340" s="12"/>
      <c r="EEL340" s="12"/>
      <c r="EEM340" s="12"/>
      <c r="EEN340" s="12"/>
      <c r="EEO340" s="12"/>
      <c r="EEP340" s="12"/>
      <c r="EEQ340" s="12"/>
      <c r="EER340" s="12"/>
      <c r="EES340" s="12"/>
      <c r="EET340" s="12"/>
      <c r="EEU340" s="12"/>
      <c r="EEV340" s="12"/>
      <c r="EEW340" s="12"/>
      <c r="EEX340" s="12"/>
      <c r="EEY340" s="12"/>
      <c r="EEZ340" s="12"/>
      <c r="EFA340" s="12"/>
      <c r="EFB340" s="12"/>
      <c r="EFC340" s="12"/>
      <c r="EFD340" s="12"/>
      <c r="EFE340" s="12"/>
      <c r="EFF340" s="12"/>
      <c r="EFG340" s="12"/>
      <c r="EFH340" s="12"/>
      <c r="EFI340" s="12"/>
      <c r="EFJ340" s="12"/>
      <c r="EFK340" s="12"/>
      <c r="EFL340" s="12"/>
      <c r="EFM340" s="12"/>
      <c r="EFN340" s="12"/>
      <c r="EFO340" s="12"/>
      <c r="EFP340" s="12"/>
      <c r="EFQ340" s="12"/>
      <c r="EFR340" s="12"/>
      <c r="EFS340" s="12"/>
      <c r="EFT340" s="12"/>
      <c r="EFU340" s="12"/>
      <c r="EFV340" s="12"/>
      <c r="EFW340" s="12"/>
      <c r="EFX340" s="12"/>
      <c r="EFY340" s="12"/>
      <c r="EFZ340" s="12"/>
      <c r="EGA340" s="12"/>
      <c r="EGB340" s="12"/>
      <c r="EGC340" s="12"/>
      <c r="EGD340" s="12"/>
      <c r="EGE340" s="12"/>
      <c r="EGF340" s="12"/>
      <c r="EGG340" s="12"/>
      <c r="EGH340" s="12"/>
      <c r="EGI340" s="12"/>
      <c r="EGJ340" s="12"/>
      <c r="EGK340" s="12"/>
      <c r="EGL340" s="12"/>
      <c r="EGM340" s="12"/>
      <c r="EGN340" s="12"/>
      <c r="EGO340" s="12"/>
      <c r="EGP340" s="12"/>
      <c r="EGQ340" s="12"/>
      <c r="EGR340" s="12"/>
      <c r="EGS340" s="12"/>
      <c r="EGT340" s="12"/>
      <c r="EGU340" s="12"/>
      <c r="EGV340" s="12"/>
      <c r="EGW340" s="12"/>
      <c r="EGX340" s="12"/>
      <c r="EGY340" s="12"/>
      <c r="EGZ340" s="12"/>
      <c r="EHA340" s="12"/>
      <c r="EHB340" s="12"/>
      <c r="EHC340" s="12"/>
      <c r="EHD340" s="12"/>
      <c r="EHE340" s="12"/>
      <c r="EHF340" s="12"/>
      <c r="EHG340" s="12"/>
      <c r="EHH340" s="12"/>
      <c r="EHI340" s="12"/>
      <c r="EHJ340" s="12"/>
      <c r="EHK340" s="12"/>
      <c r="EHL340" s="12"/>
      <c r="EHM340" s="12"/>
      <c r="EHN340" s="12"/>
      <c r="EHO340" s="12"/>
      <c r="EHP340" s="12"/>
      <c r="EHQ340" s="12"/>
      <c r="EHR340" s="12"/>
      <c r="EHS340" s="12"/>
      <c r="EHT340" s="12"/>
      <c r="EHU340" s="12"/>
      <c r="EHV340" s="12"/>
      <c r="EHW340" s="12"/>
      <c r="EHX340" s="12"/>
      <c r="EHY340" s="12"/>
      <c r="EHZ340" s="12"/>
      <c r="EIA340" s="12"/>
      <c r="EIB340" s="12"/>
      <c r="EIC340" s="12"/>
      <c r="EID340" s="12"/>
      <c r="EIE340" s="12"/>
      <c r="EIF340" s="12"/>
      <c r="EIG340" s="12"/>
      <c r="EIH340" s="12"/>
      <c r="EII340" s="12"/>
      <c r="EIJ340" s="12"/>
      <c r="EIK340" s="12"/>
      <c r="EIL340" s="12"/>
      <c r="EIM340" s="12"/>
      <c r="EIN340" s="12"/>
      <c r="EIO340" s="12"/>
      <c r="EIP340" s="12"/>
      <c r="EIQ340" s="12"/>
      <c r="EIR340" s="12"/>
      <c r="EIS340" s="12"/>
      <c r="EIT340" s="12"/>
      <c r="EIU340" s="12"/>
      <c r="EIV340" s="12"/>
      <c r="EIW340" s="12"/>
      <c r="EIX340" s="12"/>
      <c r="EIY340" s="12"/>
      <c r="EIZ340" s="12"/>
      <c r="EJA340" s="12"/>
      <c r="EJB340" s="12"/>
      <c r="EJC340" s="12"/>
      <c r="EJD340" s="12"/>
      <c r="EJE340" s="12"/>
      <c r="EJF340" s="12"/>
      <c r="EJG340" s="12"/>
      <c r="EJH340" s="12"/>
      <c r="EJI340" s="12"/>
      <c r="EJJ340" s="12"/>
      <c r="EJK340" s="12"/>
      <c r="EJL340" s="12"/>
      <c r="EJM340" s="12"/>
      <c r="EJN340" s="12"/>
      <c r="EJO340" s="12"/>
      <c r="EJP340" s="12"/>
      <c r="EJQ340" s="12"/>
      <c r="EJR340" s="12"/>
      <c r="EJS340" s="12"/>
      <c r="EJT340" s="12"/>
      <c r="EJU340" s="12"/>
      <c r="EJV340" s="12"/>
      <c r="EJW340" s="12"/>
      <c r="EJX340" s="12"/>
      <c r="EJY340" s="12"/>
      <c r="EJZ340" s="12"/>
      <c r="EKA340" s="12"/>
      <c r="EKB340" s="12"/>
      <c r="EKC340" s="12"/>
      <c r="EKD340" s="12"/>
      <c r="EKE340" s="12"/>
      <c r="EKF340" s="12"/>
      <c r="EKG340" s="12"/>
      <c r="EKH340" s="12"/>
      <c r="EKI340" s="12"/>
      <c r="EKJ340" s="12"/>
      <c r="EKK340" s="12"/>
      <c r="EKL340" s="12"/>
      <c r="EKM340" s="12"/>
      <c r="EKN340" s="12"/>
      <c r="EKO340" s="12"/>
      <c r="EKP340" s="12"/>
      <c r="EKQ340" s="12"/>
      <c r="EKR340" s="12"/>
      <c r="EKS340" s="12"/>
      <c r="EKT340" s="12"/>
      <c r="EKU340" s="12"/>
      <c r="EKV340" s="12"/>
      <c r="EKW340" s="12"/>
      <c r="EKX340" s="12"/>
      <c r="EKY340" s="12"/>
      <c r="EKZ340" s="12"/>
      <c r="ELA340" s="12"/>
      <c r="ELB340" s="12"/>
      <c r="ELC340" s="12"/>
      <c r="ELD340" s="12"/>
      <c r="ELE340" s="12"/>
      <c r="ELF340" s="12"/>
      <c r="ELG340" s="12"/>
      <c r="ELH340" s="12"/>
      <c r="ELI340" s="12"/>
      <c r="ELJ340" s="12"/>
      <c r="ELK340" s="12"/>
      <c r="ELL340" s="12"/>
      <c r="ELM340" s="12"/>
      <c r="ELN340" s="12"/>
      <c r="ELO340" s="12"/>
      <c r="ELP340" s="12"/>
      <c r="ELQ340" s="12"/>
      <c r="ELR340" s="12"/>
      <c r="ELS340" s="12"/>
      <c r="ELT340" s="12"/>
      <c r="ELU340" s="12"/>
      <c r="ELV340" s="12"/>
      <c r="ELW340" s="12"/>
      <c r="ELX340" s="12"/>
      <c r="ELY340" s="12"/>
      <c r="ELZ340" s="12"/>
      <c r="EMA340" s="12"/>
      <c r="EMB340" s="12"/>
      <c r="EMC340" s="12"/>
      <c r="EMD340" s="12"/>
      <c r="EME340" s="12"/>
      <c r="EMF340" s="12"/>
      <c r="EMG340" s="12"/>
      <c r="EMH340" s="12"/>
      <c r="EMI340" s="12"/>
      <c r="EMJ340" s="12"/>
      <c r="EMK340" s="12"/>
      <c r="EML340" s="12"/>
      <c r="EMM340" s="12"/>
      <c r="EMN340" s="12"/>
      <c r="EMO340" s="12"/>
      <c r="EMP340" s="12"/>
      <c r="EMQ340" s="12"/>
      <c r="EMR340" s="12"/>
      <c r="EMS340" s="12"/>
      <c r="EMT340" s="12"/>
      <c r="EMU340" s="12"/>
      <c r="EMV340" s="12"/>
      <c r="EMW340" s="12"/>
      <c r="EMX340" s="12"/>
      <c r="EMY340" s="12"/>
      <c r="EMZ340" s="12"/>
      <c r="ENA340" s="12"/>
      <c r="ENB340" s="12"/>
      <c r="ENC340" s="12"/>
      <c r="END340" s="12"/>
      <c r="ENE340" s="12"/>
      <c r="ENF340" s="12"/>
      <c r="ENG340" s="12"/>
      <c r="ENH340" s="12"/>
      <c r="ENI340" s="12"/>
      <c r="ENJ340" s="12"/>
      <c r="ENK340" s="12"/>
      <c r="ENL340" s="12"/>
      <c r="ENM340" s="12"/>
      <c r="ENN340" s="12"/>
      <c r="ENO340" s="12"/>
      <c r="ENP340" s="12"/>
      <c r="ENQ340" s="12"/>
      <c r="ENR340" s="12"/>
      <c r="ENS340" s="12"/>
      <c r="ENT340" s="12"/>
      <c r="ENU340" s="12"/>
      <c r="ENV340" s="12"/>
      <c r="ENW340" s="12"/>
      <c r="ENX340" s="12"/>
      <c r="ENY340" s="12"/>
      <c r="ENZ340" s="12"/>
      <c r="EOA340" s="12"/>
      <c r="EOB340" s="12"/>
      <c r="EOC340" s="12"/>
      <c r="EOD340" s="12"/>
      <c r="EOE340" s="12"/>
      <c r="EOF340" s="12"/>
      <c r="EOG340" s="12"/>
      <c r="EOH340" s="12"/>
      <c r="EOI340" s="12"/>
      <c r="EOJ340" s="12"/>
      <c r="EOK340" s="12"/>
      <c r="EOL340" s="12"/>
      <c r="EOM340" s="12"/>
      <c r="EON340" s="12"/>
      <c r="EOO340" s="12"/>
      <c r="EOP340" s="12"/>
      <c r="EOQ340" s="12"/>
      <c r="EOR340" s="12"/>
      <c r="EOS340" s="12"/>
      <c r="EOT340" s="12"/>
      <c r="EOU340" s="12"/>
      <c r="EOV340" s="12"/>
      <c r="EOW340" s="12"/>
      <c r="EOX340" s="12"/>
      <c r="EOY340" s="12"/>
      <c r="EOZ340" s="12"/>
      <c r="EPA340" s="12"/>
      <c r="EPB340" s="12"/>
      <c r="EPC340" s="12"/>
      <c r="EPD340" s="12"/>
      <c r="EPE340" s="12"/>
      <c r="EPF340" s="12"/>
      <c r="EPG340" s="12"/>
      <c r="EPH340" s="12"/>
      <c r="EPI340" s="12"/>
      <c r="EPJ340" s="12"/>
      <c r="EPK340" s="12"/>
      <c r="EPL340" s="12"/>
      <c r="EPM340" s="12"/>
      <c r="EPN340" s="12"/>
      <c r="EPO340" s="12"/>
      <c r="EPP340" s="12"/>
      <c r="EPQ340" s="12"/>
      <c r="EPR340" s="12"/>
      <c r="EPS340" s="12"/>
      <c r="EPT340" s="12"/>
      <c r="EPU340" s="12"/>
      <c r="EPV340" s="12"/>
      <c r="EPW340" s="12"/>
      <c r="EPX340" s="12"/>
      <c r="EPY340" s="12"/>
      <c r="EPZ340" s="12"/>
      <c r="EQA340" s="12"/>
      <c r="EQB340" s="12"/>
      <c r="EQC340" s="12"/>
      <c r="EQD340" s="12"/>
      <c r="EQE340" s="12"/>
      <c r="EQF340" s="12"/>
      <c r="EQG340" s="12"/>
      <c r="EQH340" s="12"/>
      <c r="EQI340" s="12"/>
      <c r="EQJ340" s="12"/>
      <c r="EQK340" s="12"/>
      <c r="EQL340" s="12"/>
      <c r="EQM340" s="12"/>
      <c r="EQN340" s="12"/>
      <c r="EQO340" s="12"/>
      <c r="EQP340" s="12"/>
      <c r="EQQ340" s="12"/>
      <c r="EQR340" s="12"/>
      <c r="EQS340" s="12"/>
      <c r="EQT340" s="12"/>
      <c r="EQU340" s="12"/>
      <c r="EQV340" s="12"/>
      <c r="EQW340" s="12"/>
      <c r="EQX340" s="12"/>
      <c r="EQY340" s="12"/>
      <c r="EQZ340" s="12"/>
      <c r="ERA340" s="12"/>
      <c r="ERB340" s="12"/>
      <c r="ERC340" s="12"/>
      <c r="ERD340" s="12"/>
      <c r="ERE340" s="12"/>
      <c r="ERF340" s="12"/>
      <c r="ERG340" s="12"/>
      <c r="ERH340" s="12"/>
      <c r="ERI340" s="12"/>
      <c r="ERJ340" s="12"/>
      <c r="ERK340" s="12"/>
      <c r="ERL340" s="12"/>
      <c r="ERM340" s="12"/>
      <c r="ERN340" s="12"/>
      <c r="ERO340" s="12"/>
      <c r="ERP340" s="12"/>
      <c r="ERQ340" s="12"/>
      <c r="ERR340" s="12"/>
      <c r="ERS340" s="12"/>
      <c r="ERT340" s="12"/>
      <c r="ERU340" s="12"/>
      <c r="ERV340" s="12"/>
      <c r="ERW340" s="12"/>
      <c r="ERX340" s="12"/>
      <c r="ERY340" s="12"/>
      <c r="ERZ340" s="12"/>
      <c r="ESA340" s="12"/>
      <c r="ESB340" s="12"/>
      <c r="ESC340" s="12"/>
      <c r="ESD340" s="12"/>
      <c r="ESE340" s="12"/>
      <c r="ESF340" s="12"/>
      <c r="ESG340" s="12"/>
      <c r="ESH340" s="12"/>
      <c r="ESI340" s="12"/>
      <c r="ESJ340" s="12"/>
      <c r="ESK340" s="12"/>
      <c r="ESL340" s="12"/>
      <c r="ESM340" s="12"/>
      <c r="ESN340" s="12"/>
      <c r="ESO340" s="12"/>
      <c r="ESP340" s="12"/>
      <c r="ESQ340" s="12"/>
      <c r="ESR340" s="12"/>
      <c r="ESS340" s="12"/>
      <c r="EST340" s="12"/>
      <c r="ESU340" s="12"/>
      <c r="ESV340" s="12"/>
      <c r="ESW340" s="12"/>
      <c r="ESX340" s="12"/>
      <c r="ESY340" s="12"/>
      <c r="ESZ340" s="12"/>
      <c r="ETA340" s="12"/>
      <c r="ETB340" s="12"/>
      <c r="ETC340" s="12"/>
      <c r="ETD340" s="12"/>
      <c r="ETE340" s="12"/>
      <c r="ETF340" s="12"/>
      <c r="ETG340" s="12"/>
      <c r="ETH340" s="12"/>
      <c r="ETI340" s="12"/>
      <c r="ETJ340" s="12"/>
      <c r="ETK340" s="12"/>
      <c r="ETL340" s="12"/>
      <c r="ETM340" s="12"/>
      <c r="ETN340" s="12"/>
      <c r="ETO340" s="12"/>
      <c r="ETP340" s="12"/>
      <c r="ETQ340" s="12"/>
      <c r="ETR340" s="12"/>
      <c r="ETS340" s="12"/>
      <c r="ETT340" s="12"/>
      <c r="ETU340" s="12"/>
      <c r="ETV340" s="12"/>
      <c r="ETW340" s="12"/>
      <c r="ETX340" s="12"/>
      <c r="ETY340" s="12"/>
      <c r="ETZ340" s="12"/>
      <c r="EUA340" s="12"/>
      <c r="EUB340" s="12"/>
      <c r="EUC340" s="12"/>
      <c r="EUD340" s="12"/>
      <c r="EUE340" s="12"/>
      <c r="EUF340" s="12"/>
      <c r="EUG340" s="12"/>
      <c r="EUH340" s="12"/>
      <c r="EUI340" s="12"/>
      <c r="EUJ340" s="12"/>
      <c r="EUK340" s="12"/>
      <c r="EUL340" s="12"/>
      <c r="EUM340" s="12"/>
      <c r="EUN340" s="12"/>
      <c r="EUO340" s="12"/>
      <c r="EUP340" s="12"/>
      <c r="EUQ340" s="12"/>
      <c r="EUR340" s="12"/>
      <c r="EUS340" s="12"/>
      <c r="EUT340" s="12"/>
      <c r="EUU340" s="12"/>
      <c r="EUV340" s="12"/>
      <c r="EUW340" s="12"/>
      <c r="EUX340" s="12"/>
      <c r="EUY340" s="12"/>
      <c r="EUZ340" s="12"/>
      <c r="EVA340" s="12"/>
      <c r="EVB340" s="12"/>
      <c r="EVC340" s="12"/>
      <c r="EVD340" s="12"/>
      <c r="EVE340" s="12"/>
      <c r="EVF340" s="12"/>
      <c r="EVG340" s="12"/>
      <c r="EVH340" s="12"/>
      <c r="EVI340" s="12"/>
      <c r="EVJ340" s="12"/>
      <c r="EVK340" s="12"/>
      <c r="EVL340" s="12"/>
      <c r="EVM340" s="12"/>
      <c r="EVN340" s="12"/>
      <c r="EVO340" s="12"/>
      <c r="EVP340" s="12"/>
      <c r="EVQ340" s="12"/>
      <c r="EVR340" s="12"/>
      <c r="EVS340" s="12"/>
      <c r="EVT340" s="12"/>
      <c r="EVU340" s="12"/>
      <c r="EVV340" s="12"/>
      <c r="EVW340" s="12"/>
      <c r="EVX340" s="12"/>
      <c r="EVY340" s="12"/>
      <c r="EVZ340" s="12"/>
      <c r="EWA340" s="12"/>
      <c r="EWB340" s="12"/>
      <c r="EWC340" s="12"/>
      <c r="EWD340" s="12"/>
      <c r="EWE340" s="12"/>
      <c r="EWF340" s="12"/>
      <c r="EWG340" s="12"/>
      <c r="EWH340" s="12"/>
      <c r="EWI340" s="12"/>
      <c r="EWJ340" s="12"/>
      <c r="EWK340" s="12"/>
      <c r="EWL340" s="12"/>
      <c r="EWM340" s="12"/>
      <c r="EWN340" s="12"/>
      <c r="EWO340" s="12"/>
      <c r="EWP340" s="12"/>
      <c r="EWQ340" s="12"/>
      <c r="EWR340" s="12"/>
      <c r="EWS340" s="12"/>
      <c r="EWT340" s="12"/>
      <c r="EWU340" s="12"/>
      <c r="EWV340" s="12"/>
      <c r="EWW340" s="12"/>
      <c r="EWX340" s="12"/>
      <c r="EWY340" s="12"/>
      <c r="EWZ340" s="12"/>
      <c r="EXA340" s="12"/>
      <c r="EXB340" s="12"/>
      <c r="EXC340" s="12"/>
      <c r="EXD340" s="12"/>
      <c r="EXE340" s="12"/>
      <c r="EXF340" s="12"/>
      <c r="EXG340" s="12"/>
      <c r="EXH340" s="12"/>
      <c r="EXI340" s="12"/>
      <c r="EXJ340" s="12"/>
      <c r="EXK340" s="12"/>
      <c r="EXL340" s="12"/>
      <c r="EXM340" s="12"/>
      <c r="EXN340" s="12"/>
      <c r="EXO340" s="12"/>
      <c r="EXP340" s="12"/>
      <c r="EXQ340" s="12"/>
      <c r="EXR340" s="12"/>
      <c r="EXS340" s="12"/>
      <c r="EXT340" s="12"/>
      <c r="EXU340" s="12"/>
      <c r="EXV340" s="12"/>
      <c r="EXW340" s="12"/>
      <c r="EXX340" s="12"/>
      <c r="EXY340" s="12"/>
      <c r="EXZ340" s="12"/>
      <c r="EYA340" s="12"/>
      <c r="EYB340" s="12"/>
      <c r="EYC340" s="12"/>
      <c r="EYD340" s="12"/>
      <c r="EYE340" s="12"/>
      <c r="EYF340" s="12"/>
      <c r="EYG340" s="12"/>
      <c r="EYH340" s="12"/>
      <c r="EYI340" s="12"/>
      <c r="EYJ340" s="12"/>
      <c r="EYK340" s="12"/>
      <c r="EYL340" s="12"/>
      <c r="EYM340" s="12"/>
      <c r="EYN340" s="12"/>
      <c r="EYO340" s="12"/>
      <c r="EYP340" s="12"/>
      <c r="EYQ340" s="12"/>
      <c r="EYR340" s="12"/>
      <c r="EYS340" s="12"/>
      <c r="EYT340" s="12"/>
      <c r="EYU340" s="12"/>
      <c r="EYV340" s="12"/>
      <c r="EYW340" s="12"/>
      <c r="EYX340" s="12"/>
      <c r="EYY340" s="12"/>
      <c r="EYZ340" s="12"/>
      <c r="EZA340" s="12"/>
      <c r="EZB340" s="12"/>
      <c r="EZC340" s="12"/>
      <c r="EZD340" s="12"/>
      <c r="EZE340" s="12"/>
      <c r="EZF340" s="12"/>
      <c r="EZG340" s="12"/>
      <c r="EZH340" s="12"/>
      <c r="EZI340" s="12"/>
      <c r="EZJ340" s="12"/>
      <c r="EZK340" s="12"/>
      <c r="EZL340" s="12"/>
      <c r="EZM340" s="12"/>
      <c r="EZN340" s="12"/>
      <c r="EZO340" s="12"/>
      <c r="EZP340" s="12"/>
      <c r="EZQ340" s="12"/>
      <c r="EZR340" s="12"/>
      <c r="EZS340" s="12"/>
      <c r="EZT340" s="12"/>
      <c r="EZU340" s="12"/>
      <c r="EZV340" s="12"/>
      <c r="EZW340" s="12"/>
      <c r="EZX340" s="12"/>
      <c r="EZY340" s="12"/>
      <c r="EZZ340" s="12"/>
      <c r="FAA340" s="12"/>
      <c r="FAB340" s="12"/>
      <c r="FAC340" s="12"/>
      <c r="FAD340" s="12"/>
      <c r="FAE340" s="12"/>
      <c r="FAF340" s="12"/>
      <c r="FAG340" s="12"/>
      <c r="FAH340" s="12"/>
      <c r="FAI340" s="12"/>
      <c r="FAJ340" s="12"/>
      <c r="FAK340" s="12"/>
      <c r="FAL340" s="12"/>
      <c r="FAM340" s="12"/>
      <c r="FAN340" s="12"/>
      <c r="FAO340" s="12"/>
      <c r="FAP340" s="12"/>
      <c r="FAQ340" s="12"/>
      <c r="FAR340" s="12"/>
      <c r="FAS340" s="12"/>
      <c r="FAT340" s="12"/>
      <c r="FAU340" s="12"/>
      <c r="FAV340" s="12"/>
      <c r="FAW340" s="12"/>
      <c r="FAX340" s="12"/>
      <c r="FAY340" s="12"/>
      <c r="FAZ340" s="12"/>
      <c r="FBA340" s="12"/>
      <c r="FBB340" s="12"/>
      <c r="FBC340" s="12"/>
      <c r="FBD340" s="12"/>
      <c r="FBE340" s="12"/>
      <c r="FBF340" s="12"/>
      <c r="FBG340" s="12"/>
      <c r="FBH340" s="12"/>
      <c r="FBI340" s="12"/>
      <c r="FBJ340" s="12"/>
      <c r="FBK340" s="12"/>
      <c r="FBL340" s="12"/>
      <c r="FBM340" s="12"/>
      <c r="FBN340" s="12"/>
      <c r="FBO340" s="12"/>
      <c r="FBP340" s="12"/>
      <c r="FBQ340" s="12"/>
      <c r="FBR340" s="12"/>
      <c r="FBS340" s="12"/>
      <c r="FBT340" s="12"/>
      <c r="FBU340" s="12"/>
      <c r="FBV340" s="12"/>
      <c r="FBW340" s="12"/>
      <c r="FBX340" s="12"/>
      <c r="FBY340" s="12"/>
      <c r="FBZ340" s="12"/>
      <c r="FCA340" s="12"/>
      <c r="FCB340" s="12"/>
      <c r="FCC340" s="12"/>
      <c r="FCD340" s="12"/>
      <c r="FCE340" s="12"/>
      <c r="FCF340" s="12"/>
      <c r="FCG340" s="12"/>
      <c r="FCH340" s="12"/>
      <c r="FCI340" s="12"/>
      <c r="FCJ340" s="12"/>
      <c r="FCK340" s="12"/>
      <c r="FCL340" s="12"/>
      <c r="FCM340" s="12"/>
      <c r="FCN340" s="12"/>
      <c r="FCO340" s="12"/>
      <c r="FCP340" s="12"/>
      <c r="FCQ340" s="12"/>
      <c r="FCR340" s="12"/>
      <c r="FCS340" s="12"/>
      <c r="FCT340" s="12"/>
      <c r="FCU340" s="12"/>
      <c r="FCV340" s="12"/>
      <c r="FCW340" s="12"/>
      <c r="FCX340" s="12"/>
      <c r="FCY340" s="12"/>
      <c r="FCZ340" s="12"/>
      <c r="FDA340" s="12"/>
      <c r="FDB340" s="12"/>
      <c r="FDC340" s="12"/>
      <c r="FDD340" s="12"/>
      <c r="FDE340" s="12"/>
      <c r="FDF340" s="12"/>
      <c r="FDG340" s="12"/>
      <c r="FDH340" s="12"/>
      <c r="FDI340" s="12"/>
      <c r="FDJ340" s="12"/>
      <c r="FDK340" s="12"/>
      <c r="FDL340" s="12"/>
      <c r="FDM340" s="12"/>
      <c r="FDN340" s="12"/>
      <c r="FDO340" s="12"/>
      <c r="FDP340" s="12"/>
      <c r="FDQ340" s="12"/>
      <c r="FDR340" s="12"/>
      <c r="FDS340" s="12"/>
      <c r="FDT340" s="12"/>
      <c r="FDU340" s="12"/>
      <c r="FDV340" s="12"/>
      <c r="FDW340" s="12"/>
      <c r="FDX340" s="12"/>
      <c r="FDY340" s="12"/>
      <c r="FDZ340" s="12"/>
      <c r="FEA340" s="12"/>
      <c r="FEB340" s="12"/>
      <c r="FEC340" s="12"/>
      <c r="FED340" s="12"/>
      <c r="FEE340" s="12"/>
      <c r="FEF340" s="12"/>
      <c r="FEG340" s="12"/>
      <c r="FEH340" s="12"/>
      <c r="FEI340" s="12"/>
      <c r="FEJ340" s="12"/>
      <c r="FEK340" s="12"/>
      <c r="FEL340" s="12"/>
      <c r="FEM340" s="12"/>
      <c r="FEN340" s="12"/>
      <c r="FEO340" s="12"/>
      <c r="FEP340" s="12"/>
      <c r="FEQ340" s="12"/>
      <c r="FER340" s="12"/>
      <c r="FES340" s="12"/>
      <c r="FET340" s="12"/>
      <c r="FEU340" s="12"/>
      <c r="FEV340" s="12"/>
      <c r="FEW340" s="12"/>
      <c r="FEX340" s="12"/>
      <c r="FEY340" s="12"/>
      <c r="FEZ340" s="12"/>
      <c r="FFA340" s="12"/>
      <c r="FFB340" s="12"/>
      <c r="FFC340" s="12"/>
      <c r="FFD340" s="12"/>
      <c r="FFE340" s="12"/>
      <c r="FFF340" s="12"/>
      <c r="FFG340" s="12"/>
      <c r="FFH340" s="12"/>
      <c r="FFI340" s="12"/>
      <c r="FFJ340" s="12"/>
      <c r="FFK340" s="12"/>
      <c r="FFL340" s="12"/>
      <c r="FFM340" s="12"/>
      <c r="FFN340" s="12"/>
      <c r="FFO340" s="12"/>
      <c r="FFP340" s="12"/>
      <c r="FFQ340" s="12"/>
      <c r="FFR340" s="12"/>
      <c r="FFS340" s="12"/>
      <c r="FFT340" s="12"/>
      <c r="FFU340" s="12"/>
      <c r="FFV340" s="12"/>
      <c r="FFW340" s="12"/>
      <c r="FFX340" s="12"/>
      <c r="FFY340" s="12"/>
      <c r="FFZ340" s="12"/>
      <c r="FGA340" s="12"/>
      <c r="FGB340" s="12"/>
      <c r="FGC340" s="12"/>
      <c r="FGD340" s="12"/>
      <c r="FGE340" s="12"/>
      <c r="FGF340" s="12"/>
      <c r="FGG340" s="12"/>
      <c r="FGH340" s="12"/>
      <c r="FGI340" s="12"/>
      <c r="FGJ340" s="12"/>
      <c r="FGK340" s="12"/>
      <c r="FGL340" s="12"/>
      <c r="FGM340" s="12"/>
      <c r="FGN340" s="12"/>
      <c r="FGO340" s="12"/>
      <c r="FGP340" s="12"/>
      <c r="FGQ340" s="12"/>
      <c r="FGR340" s="12"/>
      <c r="FGS340" s="12"/>
      <c r="FGT340" s="12"/>
      <c r="FGU340" s="12"/>
      <c r="FGV340" s="12"/>
      <c r="FGW340" s="12"/>
      <c r="FGX340" s="12"/>
      <c r="FGY340" s="12"/>
      <c r="FGZ340" s="12"/>
      <c r="FHA340" s="12"/>
      <c r="FHB340" s="12"/>
      <c r="FHC340" s="12"/>
      <c r="FHD340" s="12"/>
      <c r="FHE340" s="12"/>
      <c r="FHF340" s="12"/>
      <c r="FHG340" s="12"/>
      <c r="FHH340" s="12"/>
      <c r="FHI340" s="12"/>
      <c r="FHJ340" s="12"/>
      <c r="FHK340" s="12"/>
      <c r="FHL340" s="12"/>
      <c r="FHM340" s="12"/>
      <c r="FHN340" s="12"/>
      <c r="FHO340" s="12"/>
      <c r="FHP340" s="12"/>
      <c r="FHQ340" s="12"/>
      <c r="FHR340" s="12"/>
      <c r="FHS340" s="12"/>
      <c r="FHT340" s="12"/>
      <c r="FHU340" s="12"/>
      <c r="FHV340" s="12"/>
      <c r="FHW340" s="12"/>
      <c r="FHX340" s="12"/>
      <c r="FHY340" s="12"/>
      <c r="FHZ340" s="12"/>
      <c r="FIA340" s="12"/>
      <c r="FIB340" s="12"/>
      <c r="FIC340" s="12"/>
      <c r="FID340" s="12"/>
      <c r="FIE340" s="12"/>
      <c r="FIF340" s="12"/>
      <c r="FIG340" s="12"/>
      <c r="FIH340" s="12"/>
      <c r="FII340" s="12"/>
      <c r="FIJ340" s="12"/>
      <c r="FIK340" s="12"/>
      <c r="FIL340" s="12"/>
      <c r="FIM340" s="12"/>
      <c r="FIN340" s="12"/>
      <c r="FIO340" s="12"/>
      <c r="FIP340" s="12"/>
      <c r="FIQ340" s="12"/>
      <c r="FIR340" s="12"/>
      <c r="FIS340" s="12"/>
      <c r="FIT340" s="12"/>
      <c r="FIU340" s="12"/>
      <c r="FIV340" s="12"/>
      <c r="FIW340" s="12"/>
      <c r="FIX340" s="12"/>
      <c r="FIY340" s="12"/>
      <c r="FIZ340" s="12"/>
      <c r="FJA340" s="12"/>
      <c r="FJB340" s="12"/>
      <c r="FJC340" s="12"/>
      <c r="FJD340" s="12"/>
      <c r="FJE340" s="12"/>
      <c r="FJF340" s="12"/>
      <c r="FJG340" s="12"/>
      <c r="FJH340" s="12"/>
      <c r="FJI340" s="12"/>
      <c r="FJJ340" s="12"/>
      <c r="FJK340" s="12"/>
      <c r="FJL340" s="12"/>
      <c r="FJM340" s="12"/>
      <c r="FJN340" s="12"/>
      <c r="FJO340" s="12"/>
      <c r="FJP340" s="12"/>
      <c r="FJQ340" s="12"/>
      <c r="FJR340" s="12"/>
      <c r="FJS340" s="12"/>
      <c r="FJT340" s="12"/>
      <c r="FJU340" s="12"/>
      <c r="FJV340" s="12"/>
      <c r="FJW340" s="12"/>
      <c r="FJX340" s="12"/>
      <c r="FJY340" s="12"/>
      <c r="FJZ340" s="12"/>
      <c r="FKA340" s="12"/>
      <c r="FKB340" s="12"/>
      <c r="FKC340" s="12"/>
      <c r="FKD340" s="12"/>
      <c r="FKE340" s="12"/>
      <c r="FKF340" s="12"/>
      <c r="FKG340" s="12"/>
      <c r="FKH340" s="12"/>
      <c r="FKI340" s="12"/>
      <c r="FKJ340" s="12"/>
      <c r="FKK340" s="12"/>
      <c r="FKL340" s="12"/>
      <c r="FKM340" s="12"/>
      <c r="FKN340" s="12"/>
      <c r="FKO340" s="12"/>
      <c r="FKP340" s="12"/>
      <c r="FKQ340" s="12"/>
      <c r="FKR340" s="12"/>
      <c r="FKS340" s="12"/>
      <c r="FKT340" s="12"/>
      <c r="FKU340" s="12"/>
      <c r="FKV340" s="12"/>
      <c r="FKW340" s="12"/>
      <c r="FKX340" s="12"/>
      <c r="FKY340" s="12"/>
      <c r="FKZ340" s="12"/>
      <c r="FLA340" s="12"/>
      <c r="FLB340" s="12"/>
      <c r="FLC340" s="12"/>
      <c r="FLD340" s="12"/>
      <c r="FLE340" s="12"/>
      <c r="FLF340" s="12"/>
      <c r="FLG340" s="12"/>
      <c r="FLH340" s="12"/>
      <c r="FLI340" s="12"/>
      <c r="FLJ340" s="12"/>
      <c r="FLK340" s="12"/>
      <c r="FLL340" s="12"/>
      <c r="FLM340" s="12"/>
      <c r="FLN340" s="12"/>
      <c r="FLO340" s="12"/>
      <c r="FLP340" s="12"/>
      <c r="FLQ340" s="12"/>
      <c r="FLR340" s="12"/>
      <c r="FLS340" s="12"/>
      <c r="FLT340" s="12"/>
      <c r="FLU340" s="12"/>
      <c r="FLV340" s="12"/>
      <c r="FLW340" s="12"/>
      <c r="FLX340" s="12"/>
      <c r="FLY340" s="12"/>
      <c r="FLZ340" s="12"/>
      <c r="FMA340" s="12"/>
      <c r="FMB340" s="12"/>
      <c r="FMC340" s="12"/>
      <c r="FMD340" s="12"/>
      <c r="FME340" s="12"/>
      <c r="FMF340" s="12"/>
      <c r="FMG340" s="12"/>
      <c r="FMH340" s="12"/>
      <c r="FMI340" s="12"/>
      <c r="FMJ340" s="12"/>
      <c r="FMK340" s="12"/>
      <c r="FML340" s="12"/>
      <c r="FMM340" s="12"/>
      <c r="FMN340" s="12"/>
      <c r="FMO340" s="12"/>
      <c r="FMP340" s="12"/>
      <c r="FMQ340" s="12"/>
      <c r="FMR340" s="12"/>
      <c r="FMS340" s="12"/>
      <c r="FMT340" s="12"/>
      <c r="FMU340" s="12"/>
      <c r="FMV340" s="12"/>
      <c r="FMW340" s="12"/>
      <c r="FMX340" s="12"/>
      <c r="FMY340" s="12"/>
      <c r="FMZ340" s="12"/>
      <c r="FNA340" s="12"/>
      <c r="FNB340" s="12"/>
      <c r="FNC340" s="12"/>
      <c r="FND340" s="12"/>
      <c r="FNE340" s="12"/>
      <c r="FNF340" s="12"/>
      <c r="FNG340" s="12"/>
      <c r="FNH340" s="12"/>
      <c r="FNI340" s="12"/>
      <c r="FNJ340" s="12"/>
      <c r="FNK340" s="12"/>
      <c r="FNL340" s="12"/>
      <c r="FNM340" s="12"/>
      <c r="FNN340" s="12"/>
      <c r="FNO340" s="12"/>
      <c r="FNP340" s="12"/>
      <c r="FNQ340" s="12"/>
      <c r="FNR340" s="12"/>
      <c r="FNS340" s="12"/>
      <c r="FNT340" s="12"/>
      <c r="FNU340" s="12"/>
      <c r="FNV340" s="12"/>
      <c r="FNW340" s="12"/>
      <c r="FNX340" s="12"/>
      <c r="FNY340" s="12"/>
      <c r="FNZ340" s="12"/>
      <c r="FOA340" s="12"/>
      <c r="FOB340" s="12"/>
      <c r="FOC340" s="12"/>
      <c r="FOD340" s="12"/>
      <c r="FOE340" s="12"/>
      <c r="FOF340" s="12"/>
      <c r="FOG340" s="12"/>
      <c r="FOH340" s="12"/>
      <c r="FOI340" s="12"/>
      <c r="FOJ340" s="12"/>
      <c r="FOK340" s="12"/>
      <c r="FOL340" s="12"/>
      <c r="FOM340" s="12"/>
      <c r="FON340" s="12"/>
      <c r="FOO340" s="12"/>
      <c r="FOP340" s="12"/>
      <c r="FOQ340" s="12"/>
      <c r="FOR340" s="12"/>
      <c r="FOS340" s="12"/>
      <c r="FOT340" s="12"/>
      <c r="FOU340" s="12"/>
      <c r="FOV340" s="12"/>
      <c r="FOW340" s="12"/>
      <c r="FOX340" s="12"/>
      <c r="FOY340" s="12"/>
      <c r="FOZ340" s="12"/>
      <c r="FPA340" s="12"/>
      <c r="FPB340" s="12"/>
      <c r="FPC340" s="12"/>
      <c r="FPD340" s="12"/>
      <c r="FPE340" s="12"/>
      <c r="FPF340" s="12"/>
      <c r="FPG340" s="12"/>
      <c r="FPH340" s="12"/>
      <c r="FPI340" s="12"/>
      <c r="FPJ340" s="12"/>
      <c r="FPK340" s="12"/>
      <c r="FPL340" s="12"/>
      <c r="FPM340" s="12"/>
      <c r="FPN340" s="12"/>
      <c r="FPO340" s="12"/>
      <c r="FPP340" s="12"/>
      <c r="FPQ340" s="12"/>
      <c r="FPR340" s="12"/>
      <c r="FPS340" s="12"/>
      <c r="FPT340" s="12"/>
      <c r="FPU340" s="12"/>
      <c r="FPV340" s="12"/>
      <c r="FPW340" s="12"/>
      <c r="FPX340" s="12"/>
      <c r="FPY340" s="12"/>
      <c r="FPZ340" s="12"/>
      <c r="FQA340" s="12"/>
      <c r="FQB340" s="12"/>
      <c r="FQC340" s="12"/>
      <c r="FQD340" s="12"/>
      <c r="FQE340" s="12"/>
      <c r="FQF340" s="12"/>
      <c r="FQG340" s="12"/>
      <c r="FQH340" s="12"/>
      <c r="FQI340" s="12"/>
      <c r="FQJ340" s="12"/>
      <c r="FQK340" s="12"/>
      <c r="FQL340" s="12"/>
      <c r="FQM340" s="12"/>
      <c r="FQN340" s="12"/>
      <c r="FQO340" s="12"/>
      <c r="FQP340" s="12"/>
      <c r="FQQ340" s="12"/>
      <c r="FQR340" s="12"/>
      <c r="FQS340" s="12"/>
      <c r="FQT340" s="12"/>
      <c r="FQU340" s="12"/>
      <c r="FQV340" s="12"/>
      <c r="FQW340" s="12"/>
      <c r="FQX340" s="12"/>
      <c r="FQY340" s="12"/>
      <c r="FQZ340" s="12"/>
      <c r="FRA340" s="12"/>
      <c r="FRB340" s="12"/>
      <c r="FRC340" s="12"/>
      <c r="FRD340" s="12"/>
      <c r="FRE340" s="12"/>
      <c r="FRF340" s="12"/>
      <c r="FRG340" s="12"/>
      <c r="FRH340" s="12"/>
      <c r="FRI340" s="12"/>
      <c r="FRJ340" s="12"/>
      <c r="FRK340" s="12"/>
      <c r="FRL340" s="12"/>
      <c r="FRM340" s="12"/>
      <c r="FRN340" s="12"/>
      <c r="FRO340" s="12"/>
      <c r="FRP340" s="12"/>
      <c r="FRQ340" s="12"/>
      <c r="FRR340" s="12"/>
      <c r="FRS340" s="12"/>
      <c r="FRT340" s="12"/>
      <c r="FRU340" s="12"/>
      <c r="FRV340" s="12"/>
      <c r="FRW340" s="12"/>
      <c r="FRX340" s="12"/>
      <c r="FRY340" s="12"/>
      <c r="FRZ340" s="12"/>
      <c r="FSA340" s="12"/>
      <c r="FSB340" s="12"/>
      <c r="FSC340" s="12"/>
      <c r="FSD340" s="12"/>
      <c r="FSE340" s="12"/>
      <c r="FSF340" s="12"/>
      <c r="FSG340" s="12"/>
      <c r="FSH340" s="12"/>
      <c r="FSI340" s="12"/>
      <c r="FSJ340" s="12"/>
      <c r="FSK340" s="12"/>
      <c r="FSL340" s="12"/>
      <c r="FSM340" s="12"/>
      <c r="FSN340" s="12"/>
      <c r="FSO340" s="12"/>
      <c r="FSP340" s="12"/>
      <c r="FSQ340" s="12"/>
      <c r="FSR340" s="12"/>
      <c r="FSS340" s="12"/>
      <c r="FST340" s="12"/>
      <c r="FSU340" s="12"/>
      <c r="FSV340" s="12"/>
      <c r="FSW340" s="12"/>
      <c r="FSX340" s="12"/>
      <c r="FSY340" s="12"/>
      <c r="FSZ340" s="12"/>
      <c r="FTA340" s="12"/>
      <c r="FTB340" s="12"/>
      <c r="FTC340" s="12"/>
      <c r="FTD340" s="12"/>
      <c r="FTE340" s="12"/>
      <c r="FTF340" s="12"/>
      <c r="FTG340" s="12"/>
      <c r="FTH340" s="12"/>
      <c r="FTI340" s="12"/>
      <c r="FTJ340" s="12"/>
      <c r="FTK340" s="12"/>
      <c r="FTL340" s="12"/>
      <c r="FTM340" s="12"/>
      <c r="FTN340" s="12"/>
      <c r="FTO340" s="12"/>
      <c r="FTP340" s="12"/>
      <c r="FTQ340" s="12"/>
      <c r="FTR340" s="12"/>
      <c r="FTS340" s="12"/>
      <c r="FTT340" s="12"/>
      <c r="FTU340" s="12"/>
      <c r="FTV340" s="12"/>
      <c r="FTW340" s="12"/>
      <c r="FTX340" s="12"/>
      <c r="FTY340" s="12"/>
      <c r="FTZ340" s="12"/>
      <c r="FUA340" s="12"/>
      <c r="FUB340" s="12"/>
      <c r="FUC340" s="12"/>
      <c r="FUD340" s="12"/>
      <c r="FUE340" s="12"/>
      <c r="FUF340" s="12"/>
      <c r="FUG340" s="12"/>
      <c r="FUH340" s="12"/>
      <c r="FUI340" s="12"/>
      <c r="FUJ340" s="12"/>
      <c r="FUK340" s="12"/>
      <c r="FUL340" s="12"/>
      <c r="FUM340" s="12"/>
      <c r="FUN340" s="12"/>
      <c r="FUO340" s="12"/>
      <c r="FUP340" s="12"/>
      <c r="FUQ340" s="12"/>
      <c r="FUR340" s="12"/>
      <c r="FUS340" s="12"/>
      <c r="FUT340" s="12"/>
      <c r="FUU340" s="12"/>
      <c r="FUV340" s="12"/>
      <c r="FUW340" s="12"/>
      <c r="FUX340" s="12"/>
      <c r="FUY340" s="12"/>
      <c r="FUZ340" s="12"/>
      <c r="FVA340" s="12"/>
      <c r="FVB340" s="12"/>
      <c r="FVC340" s="12"/>
      <c r="FVD340" s="12"/>
      <c r="FVE340" s="12"/>
      <c r="FVF340" s="12"/>
      <c r="FVG340" s="12"/>
      <c r="FVH340" s="12"/>
      <c r="FVI340" s="12"/>
      <c r="FVJ340" s="12"/>
      <c r="FVK340" s="12"/>
      <c r="FVL340" s="12"/>
      <c r="FVM340" s="12"/>
      <c r="FVN340" s="12"/>
      <c r="FVO340" s="12"/>
      <c r="FVP340" s="12"/>
      <c r="FVQ340" s="12"/>
      <c r="FVR340" s="12"/>
      <c r="FVS340" s="12"/>
      <c r="FVT340" s="12"/>
      <c r="FVU340" s="12"/>
      <c r="FVV340" s="12"/>
      <c r="FVW340" s="12"/>
      <c r="FVX340" s="12"/>
      <c r="FVY340" s="12"/>
      <c r="FVZ340" s="12"/>
      <c r="FWA340" s="12"/>
      <c r="FWB340" s="12"/>
      <c r="FWC340" s="12"/>
      <c r="FWD340" s="12"/>
      <c r="FWE340" s="12"/>
      <c r="FWF340" s="12"/>
      <c r="FWG340" s="12"/>
      <c r="FWH340" s="12"/>
      <c r="FWI340" s="12"/>
      <c r="FWJ340" s="12"/>
      <c r="FWK340" s="12"/>
      <c r="FWL340" s="12"/>
      <c r="FWM340" s="12"/>
      <c r="FWN340" s="12"/>
      <c r="FWO340" s="12"/>
      <c r="FWP340" s="12"/>
      <c r="FWQ340" s="12"/>
      <c r="FWR340" s="12"/>
      <c r="FWS340" s="12"/>
      <c r="FWT340" s="12"/>
      <c r="FWU340" s="12"/>
      <c r="FWV340" s="12"/>
      <c r="FWW340" s="12"/>
      <c r="FWX340" s="12"/>
      <c r="FWY340" s="12"/>
      <c r="FWZ340" s="12"/>
      <c r="FXA340" s="12"/>
      <c r="FXB340" s="12"/>
      <c r="FXC340" s="12"/>
      <c r="FXD340" s="12"/>
      <c r="FXE340" s="12"/>
      <c r="FXF340" s="12"/>
      <c r="FXG340" s="12"/>
      <c r="FXH340" s="12"/>
      <c r="FXI340" s="12"/>
      <c r="FXJ340" s="12"/>
      <c r="FXK340" s="12"/>
      <c r="FXL340" s="12"/>
      <c r="FXM340" s="12"/>
      <c r="FXN340" s="12"/>
      <c r="FXO340" s="12"/>
      <c r="FXP340" s="12"/>
      <c r="FXQ340" s="12"/>
      <c r="FXR340" s="12"/>
      <c r="FXS340" s="12"/>
      <c r="FXT340" s="12"/>
      <c r="FXU340" s="12"/>
      <c r="FXV340" s="12"/>
      <c r="FXW340" s="12"/>
      <c r="FXX340" s="12"/>
      <c r="FXY340" s="12"/>
      <c r="FXZ340" s="12"/>
      <c r="FYA340" s="12"/>
      <c r="FYB340" s="12"/>
      <c r="FYC340" s="12"/>
      <c r="FYD340" s="12"/>
      <c r="FYE340" s="12"/>
      <c r="FYF340" s="12"/>
      <c r="FYG340" s="12"/>
      <c r="FYH340" s="12"/>
      <c r="FYI340" s="12"/>
      <c r="FYJ340" s="12"/>
      <c r="FYK340" s="12"/>
      <c r="FYL340" s="12"/>
      <c r="FYM340" s="12"/>
      <c r="FYN340" s="12"/>
      <c r="FYO340" s="12"/>
      <c r="FYP340" s="12"/>
      <c r="FYQ340" s="12"/>
      <c r="FYR340" s="12"/>
      <c r="FYS340" s="12"/>
      <c r="FYT340" s="12"/>
      <c r="FYU340" s="12"/>
      <c r="FYV340" s="12"/>
      <c r="FYW340" s="12"/>
      <c r="FYX340" s="12"/>
      <c r="FYY340" s="12"/>
      <c r="FYZ340" s="12"/>
      <c r="FZA340" s="12"/>
      <c r="FZB340" s="12"/>
      <c r="FZC340" s="12"/>
      <c r="FZD340" s="12"/>
      <c r="FZE340" s="12"/>
      <c r="FZF340" s="12"/>
      <c r="FZG340" s="12"/>
      <c r="FZH340" s="12"/>
      <c r="FZI340" s="12"/>
      <c r="FZJ340" s="12"/>
      <c r="FZK340" s="12"/>
      <c r="FZL340" s="12"/>
      <c r="FZM340" s="12"/>
      <c r="FZN340" s="12"/>
      <c r="FZO340" s="12"/>
      <c r="FZP340" s="12"/>
      <c r="FZQ340" s="12"/>
      <c r="FZR340" s="12"/>
      <c r="FZS340" s="12"/>
      <c r="FZT340" s="12"/>
      <c r="FZU340" s="12"/>
      <c r="FZV340" s="12"/>
      <c r="FZW340" s="12"/>
      <c r="FZX340" s="12"/>
      <c r="FZY340" s="12"/>
      <c r="FZZ340" s="12"/>
      <c r="GAA340" s="12"/>
      <c r="GAB340" s="12"/>
      <c r="GAC340" s="12"/>
      <c r="GAD340" s="12"/>
      <c r="GAE340" s="12"/>
      <c r="GAF340" s="12"/>
      <c r="GAG340" s="12"/>
      <c r="GAH340" s="12"/>
      <c r="GAI340" s="12"/>
      <c r="GAJ340" s="12"/>
      <c r="GAK340" s="12"/>
      <c r="GAL340" s="12"/>
      <c r="GAM340" s="12"/>
      <c r="GAN340" s="12"/>
      <c r="GAO340" s="12"/>
      <c r="GAP340" s="12"/>
      <c r="GAQ340" s="12"/>
      <c r="GAR340" s="12"/>
      <c r="GAS340" s="12"/>
      <c r="GAT340" s="12"/>
      <c r="GAU340" s="12"/>
      <c r="GAV340" s="12"/>
      <c r="GAW340" s="12"/>
      <c r="GAX340" s="12"/>
      <c r="GAY340" s="12"/>
      <c r="GAZ340" s="12"/>
      <c r="GBA340" s="12"/>
      <c r="GBB340" s="12"/>
      <c r="GBC340" s="12"/>
      <c r="GBD340" s="12"/>
      <c r="GBE340" s="12"/>
      <c r="GBF340" s="12"/>
      <c r="GBG340" s="12"/>
      <c r="GBH340" s="12"/>
      <c r="GBI340" s="12"/>
      <c r="GBJ340" s="12"/>
      <c r="GBK340" s="12"/>
      <c r="GBL340" s="12"/>
      <c r="GBM340" s="12"/>
      <c r="GBN340" s="12"/>
      <c r="GBO340" s="12"/>
      <c r="GBP340" s="12"/>
      <c r="GBQ340" s="12"/>
      <c r="GBR340" s="12"/>
      <c r="GBS340" s="12"/>
      <c r="GBT340" s="12"/>
      <c r="GBU340" s="12"/>
      <c r="GBV340" s="12"/>
      <c r="GBW340" s="12"/>
      <c r="GBX340" s="12"/>
      <c r="GBY340" s="12"/>
      <c r="GBZ340" s="12"/>
      <c r="GCA340" s="12"/>
      <c r="GCB340" s="12"/>
      <c r="GCC340" s="12"/>
      <c r="GCD340" s="12"/>
      <c r="GCE340" s="12"/>
      <c r="GCF340" s="12"/>
      <c r="GCG340" s="12"/>
      <c r="GCH340" s="12"/>
      <c r="GCI340" s="12"/>
      <c r="GCJ340" s="12"/>
      <c r="GCK340" s="12"/>
      <c r="GCL340" s="12"/>
      <c r="GCM340" s="12"/>
      <c r="GCN340" s="12"/>
      <c r="GCO340" s="12"/>
      <c r="GCP340" s="12"/>
      <c r="GCQ340" s="12"/>
      <c r="GCR340" s="12"/>
      <c r="GCS340" s="12"/>
      <c r="GCT340" s="12"/>
      <c r="GCU340" s="12"/>
      <c r="GCV340" s="12"/>
      <c r="GCW340" s="12"/>
      <c r="GCX340" s="12"/>
      <c r="GCY340" s="12"/>
      <c r="GCZ340" s="12"/>
      <c r="GDA340" s="12"/>
      <c r="GDB340" s="12"/>
      <c r="GDC340" s="12"/>
      <c r="GDD340" s="12"/>
      <c r="GDE340" s="12"/>
      <c r="GDF340" s="12"/>
      <c r="GDG340" s="12"/>
      <c r="GDH340" s="12"/>
      <c r="GDI340" s="12"/>
      <c r="GDJ340" s="12"/>
      <c r="GDK340" s="12"/>
      <c r="GDL340" s="12"/>
      <c r="GDM340" s="12"/>
      <c r="GDN340" s="12"/>
      <c r="GDO340" s="12"/>
      <c r="GDP340" s="12"/>
      <c r="GDQ340" s="12"/>
      <c r="GDR340" s="12"/>
      <c r="GDS340" s="12"/>
      <c r="GDT340" s="12"/>
      <c r="GDU340" s="12"/>
      <c r="GDV340" s="12"/>
      <c r="GDW340" s="12"/>
      <c r="GDX340" s="12"/>
      <c r="GDY340" s="12"/>
      <c r="GDZ340" s="12"/>
      <c r="GEA340" s="12"/>
      <c r="GEB340" s="12"/>
      <c r="GEC340" s="12"/>
      <c r="GED340" s="12"/>
      <c r="GEE340" s="12"/>
      <c r="GEF340" s="12"/>
      <c r="GEG340" s="12"/>
      <c r="GEH340" s="12"/>
      <c r="GEI340" s="12"/>
      <c r="GEJ340" s="12"/>
      <c r="GEK340" s="12"/>
      <c r="GEL340" s="12"/>
      <c r="GEM340" s="12"/>
      <c r="GEN340" s="12"/>
      <c r="GEO340" s="12"/>
      <c r="GEP340" s="12"/>
      <c r="GEQ340" s="12"/>
      <c r="GER340" s="12"/>
      <c r="GES340" s="12"/>
      <c r="GET340" s="12"/>
      <c r="GEU340" s="12"/>
      <c r="GEV340" s="12"/>
      <c r="GEW340" s="12"/>
      <c r="GEX340" s="12"/>
      <c r="GEY340" s="12"/>
      <c r="GEZ340" s="12"/>
      <c r="GFA340" s="12"/>
      <c r="GFB340" s="12"/>
      <c r="GFC340" s="12"/>
      <c r="GFD340" s="12"/>
      <c r="GFE340" s="12"/>
      <c r="GFF340" s="12"/>
      <c r="GFG340" s="12"/>
      <c r="GFH340" s="12"/>
      <c r="GFI340" s="12"/>
      <c r="GFJ340" s="12"/>
      <c r="GFK340" s="12"/>
      <c r="GFL340" s="12"/>
      <c r="GFM340" s="12"/>
      <c r="GFN340" s="12"/>
      <c r="GFO340" s="12"/>
      <c r="GFP340" s="12"/>
      <c r="GFQ340" s="12"/>
      <c r="GFR340" s="12"/>
      <c r="GFS340" s="12"/>
      <c r="GFT340" s="12"/>
      <c r="GFU340" s="12"/>
      <c r="GFV340" s="12"/>
      <c r="GFW340" s="12"/>
      <c r="GFX340" s="12"/>
      <c r="GFY340" s="12"/>
      <c r="GFZ340" s="12"/>
      <c r="GGA340" s="12"/>
      <c r="GGB340" s="12"/>
      <c r="GGC340" s="12"/>
      <c r="GGD340" s="12"/>
      <c r="GGE340" s="12"/>
      <c r="GGF340" s="12"/>
      <c r="GGG340" s="12"/>
      <c r="GGH340" s="12"/>
      <c r="GGI340" s="12"/>
      <c r="GGJ340" s="12"/>
      <c r="GGK340" s="12"/>
      <c r="GGL340" s="12"/>
      <c r="GGM340" s="12"/>
      <c r="GGN340" s="12"/>
      <c r="GGO340" s="12"/>
      <c r="GGP340" s="12"/>
      <c r="GGQ340" s="12"/>
      <c r="GGR340" s="12"/>
      <c r="GGS340" s="12"/>
      <c r="GGT340" s="12"/>
      <c r="GGU340" s="12"/>
      <c r="GGV340" s="12"/>
      <c r="GGW340" s="12"/>
      <c r="GGX340" s="12"/>
      <c r="GGY340" s="12"/>
      <c r="GGZ340" s="12"/>
      <c r="GHA340" s="12"/>
      <c r="GHB340" s="12"/>
      <c r="GHC340" s="12"/>
      <c r="GHD340" s="12"/>
      <c r="GHE340" s="12"/>
      <c r="GHF340" s="12"/>
      <c r="GHG340" s="12"/>
      <c r="GHH340" s="12"/>
      <c r="GHI340" s="12"/>
      <c r="GHJ340" s="12"/>
      <c r="GHK340" s="12"/>
      <c r="GHL340" s="12"/>
      <c r="GHM340" s="12"/>
      <c r="GHN340" s="12"/>
      <c r="GHO340" s="12"/>
      <c r="GHP340" s="12"/>
      <c r="GHQ340" s="12"/>
      <c r="GHR340" s="12"/>
      <c r="GHS340" s="12"/>
      <c r="GHT340" s="12"/>
      <c r="GHU340" s="12"/>
      <c r="GHV340" s="12"/>
      <c r="GHW340" s="12"/>
      <c r="GHX340" s="12"/>
      <c r="GHY340" s="12"/>
      <c r="GHZ340" s="12"/>
      <c r="GIA340" s="12"/>
      <c r="GIB340" s="12"/>
      <c r="GIC340" s="12"/>
      <c r="GID340" s="12"/>
      <c r="GIE340" s="12"/>
      <c r="GIF340" s="12"/>
      <c r="GIG340" s="12"/>
      <c r="GIH340" s="12"/>
      <c r="GII340" s="12"/>
      <c r="GIJ340" s="12"/>
      <c r="GIK340" s="12"/>
      <c r="GIL340" s="12"/>
      <c r="GIM340" s="12"/>
      <c r="GIN340" s="12"/>
      <c r="GIO340" s="12"/>
      <c r="GIP340" s="12"/>
      <c r="GIQ340" s="12"/>
      <c r="GIR340" s="12"/>
      <c r="GIS340" s="12"/>
      <c r="GIT340" s="12"/>
      <c r="GIU340" s="12"/>
      <c r="GIV340" s="12"/>
      <c r="GIW340" s="12"/>
      <c r="GIX340" s="12"/>
      <c r="GIY340" s="12"/>
      <c r="GIZ340" s="12"/>
      <c r="GJA340" s="12"/>
      <c r="GJB340" s="12"/>
      <c r="GJC340" s="12"/>
      <c r="GJD340" s="12"/>
      <c r="GJE340" s="12"/>
      <c r="GJF340" s="12"/>
      <c r="GJG340" s="12"/>
      <c r="GJH340" s="12"/>
      <c r="GJI340" s="12"/>
      <c r="GJJ340" s="12"/>
      <c r="GJK340" s="12"/>
      <c r="GJL340" s="12"/>
      <c r="GJM340" s="12"/>
      <c r="GJN340" s="12"/>
      <c r="GJO340" s="12"/>
      <c r="GJP340" s="12"/>
      <c r="GJQ340" s="12"/>
      <c r="GJR340" s="12"/>
      <c r="GJS340" s="12"/>
      <c r="GJT340" s="12"/>
      <c r="GJU340" s="12"/>
      <c r="GJV340" s="12"/>
      <c r="GJW340" s="12"/>
      <c r="GJX340" s="12"/>
      <c r="GJY340" s="12"/>
      <c r="GJZ340" s="12"/>
      <c r="GKA340" s="12"/>
      <c r="GKB340" s="12"/>
      <c r="GKC340" s="12"/>
      <c r="GKD340" s="12"/>
      <c r="GKE340" s="12"/>
      <c r="GKF340" s="12"/>
      <c r="GKG340" s="12"/>
      <c r="GKH340" s="12"/>
      <c r="GKI340" s="12"/>
      <c r="GKJ340" s="12"/>
      <c r="GKK340" s="12"/>
      <c r="GKL340" s="12"/>
      <c r="GKM340" s="12"/>
      <c r="GKN340" s="12"/>
      <c r="GKO340" s="12"/>
      <c r="GKP340" s="12"/>
      <c r="GKQ340" s="12"/>
      <c r="GKR340" s="12"/>
      <c r="GKS340" s="12"/>
      <c r="GKT340" s="12"/>
      <c r="GKU340" s="12"/>
      <c r="GKV340" s="12"/>
      <c r="GKW340" s="12"/>
      <c r="GKX340" s="12"/>
      <c r="GKY340" s="12"/>
      <c r="GKZ340" s="12"/>
      <c r="GLA340" s="12"/>
      <c r="GLB340" s="12"/>
      <c r="GLC340" s="12"/>
      <c r="GLD340" s="12"/>
      <c r="GLE340" s="12"/>
      <c r="GLF340" s="12"/>
      <c r="GLG340" s="12"/>
      <c r="GLH340" s="12"/>
      <c r="GLI340" s="12"/>
      <c r="GLJ340" s="12"/>
      <c r="GLK340" s="12"/>
      <c r="GLL340" s="12"/>
      <c r="GLM340" s="12"/>
      <c r="GLN340" s="12"/>
      <c r="GLO340" s="12"/>
      <c r="GLP340" s="12"/>
      <c r="GLQ340" s="12"/>
      <c r="GLR340" s="12"/>
      <c r="GLS340" s="12"/>
      <c r="GLT340" s="12"/>
      <c r="GLU340" s="12"/>
      <c r="GLV340" s="12"/>
      <c r="GLW340" s="12"/>
      <c r="GLX340" s="12"/>
      <c r="GLY340" s="12"/>
      <c r="GLZ340" s="12"/>
      <c r="GMA340" s="12"/>
      <c r="GMB340" s="12"/>
      <c r="GMC340" s="12"/>
      <c r="GMD340" s="12"/>
      <c r="GME340" s="12"/>
      <c r="GMF340" s="12"/>
      <c r="GMG340" s="12"/>
      <c r="GMH340" s="12"/>
      <c r="GMI340" s="12"/>
      <c r="GMJ340" s="12"/>
      <c r="GMK340" s="12"/>
      <c r="GML340" s="12"/>
      <c r="GMM340" s="12"/>
      <c r="GMN340" s="12"/>
      <c r="GMO340" s="12"/>
      <c r="GMP340" s="12"/>
      <c r="GMQ340" s="12"/>
      <c r="GMR340" s="12"/>
      <c r="GMS340" s="12"/>
      <c r="GMT340" s="12"/>
      <c r="GMU340" s="12"/>
      <c r="GMV340" s="12"/>
      <c r="GMW340" s="12"/>
      <c r="GMX340" s="12"/>
      <c r="GMY340" s="12"/>
      <c r="GMZ340" s="12"/>
      <c r="GNA340" s="12"/>
      <c r="GNB340" s="12"/>
      <c r="GNC340" s="12"/>
      <c r="GND340" s="12"/>
      <c r="GNE340" s="12"/>
      <c r="GNF340" s="12"/>
      <c r="GNG340" s="12"/>
      <c r="GNH340" s="12"/>
      <c r="GNI340" s="12"/>
      <c r="GNJ340" s="12"/>
      <c r="GNK340" s="12"/>
      <c r="GNL340" s="12"/>
      <c r="GNM340" s="12"/>
      <c r="GNN340" s="12"/>
      <c r="GNO340" s="12"/>
      <c r="GNP340" s="12"/>
      <c r="GNQ340" s="12"/>
      <c r="GNR340" s="12"/>
      <c r="GNS340" s="12"/>
      <c r="GNT340" s="12"/>
      <c r="GNU340" s="12"/>
      <c r="GNV340" s="12"/>
      <c r="GNW340" s="12"/>
      <c r="GNX340" s="12"/>
      <c r="GNY340" s="12"/>
      <c r="GNZ340" s="12"/>
      <c r="GOA340" s="12"/>
      <c r="GOB340" s="12"/>
      <c r="GOC340" s="12"/>
      <c r="GOD340" s="12"/>
      <c r="GOE340" s="12"/>
      <c r="GOF340" s="12"/>
      <c r="GOG340" s="12"/>
      <c r="GOH340" s="12"/>
      <c r="GOI340" s="12"/>
      <c r="GOJ340" s="12"/>
      <c r="GOK340" s="12"/>
      <c r="GOL340" s="12"/>
      <c r="GOM340" s="12"/>
      <c r="GON340" s="12"/>
      <c r="GOO340" s="12"/>
      <c r="GOP340" s="12"/>
      <c r="GOQ340" s="12"/>
      <c r="GOR340" s="12"/>
      <c r="GOS340" s="12"/>
      <c r="GOT340" s="12"/>
      <c r="GOU340" s="12"/>
      <c r="GOV340" s="12"/>
      <c r="GOW340" s="12"/>
      <c r="GOX340" s="12"/>
      <c r="GOY340" s="12"/>
      <c r="GOZ340" s="12"/>
      <c r="GPA340" s="12"/>
      <c r="GPB340" s="12"/>
      <c r="GPC340" s="12"/>
      <c r="GPD340" s="12"/>
      <c r="GPE340" s="12"/>
      <c r="GPF340" s="12"/>
      <c r="GPG340" s="12"/>
      <c r="GPH340" s="12"/>
      <c r="GPI340" s="12"/>
      <c r="GPJ340" s="12"/>
      <c r="GPK340" s="12"/>
      <c r="GPL340" s="12"/>
      <c r="GPM340" s="12"/>
      <c r="GPN340" s="12"/>
      <c r="GPO340" s="12"/>
      <c r="GPP340" s="12"/>
      <c r="GPQ340" s="12"/>
      <c r="GPR340" s="12"/>
      <c r="GPS340" s="12"/>
      <c r="GPT340" s="12"/>
      <c r="GPU340" s="12"/>
      <c r="GPV340" s="12"/>
      <c r="GPW340" s="12"/>
      <c r="GPX340" s="12"/>
      <c r="GPY340" s="12"/>
      <c r="GPZ340" s="12"/>
      <c r="GQA340" s="12"/>
      <c r="GQB340" s="12"/>
      <c r="GQC340" s="12"/>
      <c r="GQD340" s="12"/>
      <c r="GQE340" s="12"/>
      <c r="GQF340" s="12"/>
      <c r="GQG340" s="12"/>
      <c r="GQH340" s="12"/>
      <c r="GQI340" s="12"/>
      <c r="GQJ340" s="12"/>
      <c r="GQK340" s="12"/>
      <c r="GQL340" s="12"/>
      <c r="GQM340" s="12"/>
      <c r="GQN340" s="12"/>
      <c r="GQO340" s="12"/>
      <c r="GQP340" s="12"/>
      <c r="GQQ340" s="12"/>
      <c r="GQR340" s="12"/>
      <c r="GQS340" s="12"/>
      <c r="GQT340" s="12"/>
      <c r="GQU340" s="12"/>
      <c r="GQV340" s="12"/>
      <c r="GQW340" s="12"/>
      <c r="GQX340" s="12"/>
      <c r="GQY340" s="12"/>
      <c r="GQZ340" s="12"/>
      <c r="GRA340" s="12"/>
      <c r="GRB340" s="12"/>
      <c r="GRC340" s="12"/>
      <c r="GRD340" s="12"/>
      <c r="GRE340" s="12"/>
      <c r="GRF340" s="12"/>
      <c r="GRG340" s="12"/>
      <c r="GRH340" s="12"/>
      <c r="GRI340" s="12"/>
      <c r="GRJ340" s="12"/>
      <c r="GRK340" s="12"/>
      <c r="GRL340" s="12"/>
      <c r="GRM340" s="12"/>
      <c r="GRN340" s="12"/>
      <c r="GRO340" s="12"/>
      <c r="GRP340" s="12"/>
      <c r="GRQ340" s="12"/>
      <c r="GRR340" s="12"/>
      <c r="GRS340" s="12"/>
      <c r="GRT340" s="12"/>
      <c r="GRU340" s="12"/>
      <c r="GRV340" s="12"/>
      <c r="GRW340" s="12"/>
      <c r="GRX340" s="12"/>
      <c r="GRY340" s="12"/>
      <c r="GRZ340" s="12"/>
      <c r="GSA340" s="12"/>
      <c r="GSB340" s="12"/>
      <c r="GSC340" s="12"/>
      <c r="GSD340" s="12"/>
      <c r="GSE340" s="12"/>
      <c r="GSF340" s="12"/>
      <c r="GSG340" s="12"/>
      <c r="GSH340" s="12"/>
      <c r="GSI340" s="12"/>
      <c r="GSJ340" s="12"/>
      <c r="GSK340" s="12"/>
      <c r="GSL340" s="12"/>
      <c r="GSM340" s="12"/>
      <c r="GSN340" s="12"/>
      <c r="GSO340" s="12"/>
      <c r="GSP340" s="12"/>
      <c r="GSQ340" s="12"/>
      <c r="GSR340" s="12"/>
      <c r="GSS340" s="12"/>
      <c r="GST340" s="12"/>
      <c r="GSU340" s="12"/>
      <c r="GSV340" s="12"/>
      <c r="GSW340" s="12"/>
      <c r="GSX340" s="12"/>
      <c r="GSY340" s="12"/>
      <c r="GSZ340" s="12"/>
      <c r="GTA340" s="12"/>
      <c r="GTB340" s="12"/>
      <c r="GTC340" s="12"/>
      <c r="GTD340" s="12"/>
      <c r="GTE340" s="12"/>
      <c r="GTF340" s="12"/>
      <c r="GTG340" s="12"/>
      <c r="GTH340" s="12"/>
      <c r="GTI340" s="12"/>
      <c r="GTJ340" s="12"/>
      <c r="GTK340" s="12"/>
      <c r="GTL340" s="12"/>
      <c r="GTM340" s="12"/>
      <c r="GTN340" s="12"/>
      <c r="GTO340" s="12"/>
      <c r="GTP340" s="12"/>
      <c r="GTQ340" s="12"/>
      <c r="GTR340" s="12"/>
      <c r="GTS340" s="12"/>
      <c r="GTT340" s="12"/>
      <c r="GTU340" s="12"/>
      <c r="GTV340" s="12"/>
      <c r="GTW340" s="12"/>
      <c r="GTX340" s="12"/>
      <c r="GTY340" s="12"/>
      <c r="GTZ340" s="12"/>
      <c r="GUA340" s="12"/>
      <c r="GUB340" s="12"/>
      <c r="GUC340" s="12"/>
      <c r="GUD340" s="12"/>
      <c r="GUE340" s="12"/>
      <c r="GUF340" s="12"/>
      <c r="GUG340" s="12"/>
      <c r="GUH340" s="12"/>
      <c r="GUI340" s="12"/>
      <c r="GUJ340" s="12"/>
      <c r="GUK340" s="12"/>
      <c r="GUL340" s="12"/>
      <c r="GUM340" s="12"/>
      <c r="GUN340" s="12"/>
      <c r="GUO340" s="12"/>
      <c r="GUP340" s="12"/>
      <c r="GUQ340" s="12"/>
      <c r="GUR340" s="12"/>
      <c r="GUS340" s="12"/>
      <c r="GUT340" s="12"/>
      <c r="GUU340" s="12"/>
      <c r="GUV340" s="12"/>
      <c r="GUW340" s="12"/>
      <c r="GUX340" s="12"/>
      <c r="GUY340" s="12"/>
      <c r="GUZ340" s="12"/>
      <c r="GVA340" s="12"/>
      <c r="GVB340" s="12"/>
      <c r="GVC340" s="12"/>
      <c r="GVD340" s="12"/>
      <c r="GVE340" s="12"/>
      <c r="GVF340" s="12"/>
      <c r="GVG340" s="12"/>
      <c r="GVH340" s="12"/>
      <c r="GVI340" s="12"/>
      <c r="GVJ340" s="12"/>
      <c r="GVK340" s="12"/>
      <c r="GVL340" s="12"/>
      <c r="GVM340" s="12"/>
      <c r="GVN340" s="12"/>
      <c r="GVO340" s="12"/>
      <c r="GVP340" s="12"/>
      <c r="GVQ340" s="12"/>
      <c r="GVR340" s="12"/>
      <c r="GVS340" s="12"/>
      <c r="GVT340" s="12"/>
      <c r="GVU340" s="12"/>
      <c r="GVV340" s="12"/>
      <c r="GVW340" s="12"/>
      <c r="GVX340" s="12"/>
      <c r="GVY340" s="12"/>
      <c r="GVZ340" s="12"/>
      <c r="GWA340" s="12"/>
      <c r="GWB340" s="12"/>
      <c r="GWC340" s="12"/>
      <c r="GWD340" s="12"/>
      <c r="GWE340" s="12"/>
      <c r="GWF340" s="12"/>
      <c r="GWG340" s="12"/>
      <c r="GWH340" s="12"/>
      <c r="GWI340" s="12"/>
      <c r="GWJ340" s="12"/>
      <c r="GWK340" s="12"/>
      <c r="GWL340" s="12"/>
      <c r="GWM340" s="12"/>
      <c r="GWN340" s="12"/>
      <c r="GWO340" s="12"/>
      <c r="GWP340" s="12"/>
      <c r="GWQ340" s="12"/>
      <c r="GWR340" s="12"/>
      <c r="GWS340" s="12"/>
      <c r="GWT340" s="12"/>
      <c r="GWU340" s="12"/>
      <c r="GWV340" s="12"/>
      <c r="GWW340" s="12"/>
      <c r="GWX340" s="12"/>
      <c r="GWY340" s="12"/>
      <c r="GWZ340" s="12"/>
      <c r="GXA340" s="12"/>
      <c r="GXB340" s="12"/>
      <c r="GXC340" s="12"/>
      <c r="GXD340" s="12"/>
      <c r="GXE340" s="12"/>
      <c r="GXF340" s="12"/>
      <c r="GXG340" s="12"/>
      <c r="GXH340" s="12"/>
      <c r="GXI340" s="12"/>
      <c r="GXJ340" s="12"/>
      <c r="GXK340" s="12"/>
      <c r="GXL340" s="12"/>
      <c r="GXM340" s="12"/>
      <c r="GXN340" s="12"/>
      <c r="GXO340" s="12"/>
      <c r="GXP340" s="12"/>
      <c r="GXQ340" s="12"/>
      <c r="GXR340" s="12"/>
      <c r="GXS340" s="12"/>
      <c r="GXT340" s="12"/>
      <c r="GXU340" s="12"/>
      <c r="GXV340" s="12"/>
      <c r="GXW340" s="12"/>
      <c r="GXX340" s="12"/>
      <c r="GXY340" s="12"/>
      <c r="GXZ340" s="12"/>
      <c r="GYA340" s="12"/>
      <c r="GYB340" s="12"/>
      <c r="GYC340" s="12"/>
      <c r="GYD340" s="12"/>
      <c r="GYE340" s="12"/>
      <c r="GYF340" s="12"/>
      <c r="GYG340" s="12"/>
      <c r="GYH340" s="12"/>
      <c r="GYI340" s="12"/>
      <c r="GYJ340" s="12"/>
      <c r="GYK340" s="12"/>
      <c r="GYL340" s="12"/>
      <c r="GYM340" s="12"/>
      <c r="GYN340" s="12"/>
      <c r="GYO340" s="12"/>
      <c r="GYP340" s="12"/>
      <c r="GYQ340" s="12"/>
      <c r="GYR340" s="12"/>
      <c r="GYS340" s="12"/>
      <c r="GYT340" s="12"/>
      <c r="GYU340" s="12"/>
      <c r="GYV340" s="12"/>
      <c r="GYW340" s="12"/>
      <c r="GYX340" s="12"/>
      <c r="GYY340" s="12"/>
      <c r="GYZ340" s="12"/>
      <c r="GZA340" s="12"/>
      <c r="GZB340" s="12"/>
      <c r="GZC340" s="12"/>
      <c r="GZD340" s="12"/>
      <c r="GZE340" s="12"/>
      <c r="GZF340" s="12"/>
      <c r="GZG340" s="12"/>
      <c r="GZH340" s="12"/>
      <c r="GZI340" s="12"/>
      <c r="GZJ340" s="12"/>
      <c r="GZK340" s="12"/>
      <c r="GZL340" s="12"/>
      <c r="GZM340" s="12"/>
      <c r="GZN340" s="12"/>
      <c r="GZO340" s="12"/>
      <c r="GZP340" s="12"/>
      <c r="GZQ340" s="12"/>
      <c r="GZR340" s="12"/>
      <c r="GZS340" s="12"/>
      <c r="GZT340" s="12"/>
      <c r="GZU340" s="12"/>
      <c r="GZV340" s="12"/>
      <c r="GZW340" s="12"/>
      <c r="GZX340" s="12"/>
      <c r="GZY340" s="12"/>
      <c r="GZZ340" s="12"/>
      <c r="HAA340" s="12"/>
      <c r="HAB340" s="12"/>
      <c r="HAC340" s="12"/>
      <c r="HAD340" s="12"/>
      <c r="HAE340" s="12"/>
      <c r="HAF340" s="12"/>
      <c r="HAG340" s="12"/>
      <c r="HAH340" s="12"/>
      <c r="HAI340" s="12"/>
      <c r="HAJ340" s="12"/>
      <c r="HAK340" s="12"/>
      <c r="HAL340" s="12"/>
      <c r="HAM340" s="12"/>
      <c r="HAN340" s="12"/>
      <c r="HAO340" s="12"/>
      <c r="HAP340" s="12"/>
      <c r="HAQ340" s="12"/>
      <c r="HAR340" s="12"/>
      <c r="HAS340" s="12"/>
      <c r="HAT340" s="12"/>
      <c r="HAU340" s="12"/>
      <c r="HAV340" s="12"/>
      <c r="HAW340" s="12"/>
      <c r="HAX340" s="12"/>
      <c r="HAY340" s="12"/>
      <c r="HAZ340" s="12"/>
      <c r="HBA340" s="12"/>
      <c r="HBB340" s="12"/>
      <c r="HBC340" s="12"/>
      <c r="HBD340" s="12"/>
      <c r="HBE340" s="12"/>
      <c r="HBF340" s="12"/>
      <c r="HBG340" s="12"/>
      <c r="HBH340" s="12"/>
      <c r="HBI340" s="12"/>
      <c r="HBJ340" s="12"/>
      <c r="HBK340" s="12"/>
      <c r="HBL340" s="12"/>
      <c r="HBM340" s="12"/>
      <c r="HBN340" s="12"/>
      <c r="HBO340" s="12"/>
      <c r="HBP340" s="12"/>
      <c r="HBQ340" s="12"/>
      <c r="HBR340" s="12"/>
      <c r="HBS340" s="12"/>
      <c r="HBT340" s="12"/>
      <c r="HBU340" s="12"/>
      <c r="HBV340" s="12"/>
      <c r="HBW340" s="12"/>
      <c r="HBX340" s="12"/>
      <c r="HBY340" s="12"/>
      <c r="HBZ340" s="12"/>
      <c r="HCA340" s="12"/>
      <c r="HCB340" s="12"/>
      <c r="HCC340" s="12"/>
      <c r="HCD340" s="12"/>
      <c r="HCE340" s="12"/>
      <c r="HCF340" s="12"/>
      <c r="HCG340" s="12"/>
      <c r="HCH340" s="12"/>
      <c r="HCI340" s="12"/>
      <c r="HCJ340" s="12"/>
      <c r="HCK340" s="12"/>
      <c r="HCL340" s="12"/>
      <c r="HCM340" s="12"/>
      <c r="HCN340" s="12"/>
      <c r="HCO340" s="12"/>
      <c r="HCP340" s="12"/>
      <c r="HCQ340" s="12"/>
      <c r="HCR340" s="12"/>
      <c r="HCS340" s="12"/>
      <c r="HCT340" s="12"/>
      <c r="HCU340" s="12"/>
      <c r="HCV340" s="12"/>
      <c r="HCW340" s="12"/>
      <c r="HCX340" s="12"/>
      <c r="HCY340" s="12"/>
      <c r="HCZ340" s="12"/>
      <c r="HDA340" s="12"/>
      <c r="HDB340" s="12"/>
      <c r="HDC340" s="12"/>
      <c r="HDD340" s="12"/>
      <c r="HDE340" s="12"/>
      <c r="HDF340" s="12"/>
      <c r="HDG340" s="12"/>
      <c r="HDH340" s="12"/>
      <c r="HDI340" s="12"/>
      <c r="HDJ340" s="12"/>
      <c r="HDK340" s="12"/>
      <c r="HDL340" s="12"/>
      <c r="HDM340" s="12"/>
      <c r="HDN340" s="12"/>
      <c r="HDO340" s="12"/>
      <c r="HDP340" s="12"/>
      <c r="HDQ340" s="12"/>
      <c r="HDR340" s="12"/>
      <c r="HDS340" s="12"/>
      <c r="HDT340" s="12"/>
      <c r="HDU340" s="12"/>
      <c r="HDV340" s="12"/>
      <c r="HDW340" s="12"/>
      <c r="HDX340" s="12"/>
      <c r="HDY340" s="12"/>
      <c r="HDZ340" s="12"/>
      <c r="HEA340" s="12"/>
      <c r="HEB340" s="12"/>
      <c r="HEC340" s="12"/>
      <c r="HED340" s="12"/>
      <c r="HEE340" s="12"/>
      <c r="HEF340" s="12"/>
      <c r="HEG340" s="12"/>
      <c r="HEH340" s="12"/>
      <c r="HEI340" s="12"/>
      <c r="HEJ340" s="12"/>
      <c r="HEK340" s="12"/>
      <c r="HEL340" s="12"/>
      <c r="HEM340" s="12"/>
      <c r="HEN340" s="12"/>
      <c r="HEO340" s="12"/>
      <c r="HEP340" s="12"/>
      <c r="HEQ340" s="12"/>
      <c r="HER340" s="12"/>
      <c r="HES340" s="12"/>
      <c r="HET340" s="12"/>
      <c r="HEU340" s="12"/>
      <c r="HEV340" s="12"/>
      <c r="HEW340" s="12"/>
      <c r="HEX340" s="12"/>
      <c r="HEY340" s="12"/>
      <c r="HEZ340" s="12"/>
      <c r="HFA340" s="12"/>
      <c r="HFB340" s="12"/>
      <c r="HFC340" s="12"/>
      <c r="HFD340" s="12"/>
      <c r="HFE340" s="12"/>
      <c r="HFF340" s="12"/>
      <c r="HFG340" s="12"/>
      <c r="HFH340" s="12"/>
      <c r="HFI340" s="12"/>
      <c r="HFJ340" s="12"/>
      <c r="HFK340" s="12"/>
      <c r="HFL340" s="12"/>
      <c r="HFM340" s="12"/>
      <c r="HFN340" s="12"/>
      <c r="HFO340" s="12"/>
      <c r="HFP340" s="12"/>
      <c r="HFQ340" s="12"/>
      <c r="HFR340" s="12"/>
      <c r="HFS340" s="12"/>
      <c r="HFT340" s="12"/>
      <c r="HFU340" s="12"/>
      <c r="HFV340" s="12"/>
      <c r="HFW340" s="12"/>
      <c r="HFX340" s="12"/>
      <c r="HFY340" s="12"/>
      <c r="HFZ340" s="12"/>
      <c r="HGA340" s="12"/>
      <c r="HGB340" s="12"/>
      <c r="HGC340" s="12"/>
      <c r="HGD340" s="12"/>
      <c r="HGE340" s="12"/>
      <c r="HGF340" s="12"/>
      <c r="HGG340" s="12"/>
      <c r="HGH340" s="12"/>
      <c r="HGI340" s="12"/>
      <c r="HGJ340" s="12"/>
      <c r="HGK340" s="12"/>
      <c r="HGL340" s="12"/>
      <c r="HGM340" s="12"/>
      <c r="HGN340" s="12"/>
      <c r="HGO340" s="12"/>
      <c r="HGP340" s="12"/>
      <c r="HGQ340" s="12"/>
      <c r="HGR340" s="12"/>
      <c r="HGS340" s="12"/>
      <c r="HGT340" s="12"/>
      <c r="HGU340" s="12"/>
      <c r="HGV340" s="12"/>
      <c r="HGW340" s="12"/>
      <c r="HGX340" s="12"/>
      <c r="HGY340" s="12"/>
      <c r="HGZ340" s="12"/>
      <c r="HHA340" s="12"/>
      <c r="HHB340" s="12"/>
      <c r="HHC340" s="12"/>
      <c r="HHD340" s="12"/>
      <c r="HHE340" s="12"/>
      <c r="HHF340" s="12"/>
      <c r="HHG340" s="12"/>
      <c r="HHH340" s="12"/>
      <c r="HHI340" s="12"/>
      <c r="HHJ340" s="12"/>
      <c r="HHK340" s="12"/>
      <c r="HHL340" s="12"/>
      <c r="HHM340" s="12"/>
      <c r="HHN340" s="12"/>
      <c r="HHO340" s="12"/>
      <c r="HHP340" s="12"/>
      <c r="HHQ340" s="12"/>
      <c r="HHR340" s="12"/>
      <c r="HHS340" s="12"/>
      <c r="HHT340" s="12"/>
      <c r="HHU340" s="12"/>
      <c r="HHV340" s="12"/>
      <c r="HHW340" s="12"/>
      <c r="HHX340" s="12"/>
      <c r="HHY340" s="12"/>
      <c r="HHZ340" s="12"/>
      <c r="HIA340" s="12"/>
      <c r="HIB340" s="12"/>
      <c r="HIC340" s="12"/>
      <c r="HID340" s="12"/>
      <c r="HIE340" s="12"/>
      <c r="HIF340" s="12"/>
      <c r="HIG340" s="12"/>
      <c r="HIH340" s="12"/>
      <c r="HII340" s="12"/>
      <c r="HIJ340" s="12"/>
      <c r="HIK340" s="12"/>
      <c r="HIL340" s="12"/>
      <c r="HIM340" s="12"/>
      <c r="HIN340" s="12"/>
      <c r="HIO340" s="12"/>
      <c r="HIP340" s="12"/>
      <c r="HIQ340" s="12"/>
      <c r="HIR340" s="12"/>
      <c r="HIS340" s="12"/>
      <c r="HIT340" s="12"/>
      <c r="HIU340" s="12"/>
      <c r="HIV340" s="12"/>
      <c r="HIW340" s="12"/>
      <c r="HIX340" s="12"/>
      <c r="HIY340" s="12"/>
      <c r="HIZ340" s="12"/>
      <c r="HJA340" s="12"/>
      <c r="HJB340" s="12"/>
      <c r="HJC340" s="12"/>
      <c r="HJD340" s="12"/>
      <c r="HJE340" s="12"/>
      <c r="HJF340" s="12"/>
      <c r="HJG340" s="12"/>
      <c r="HJH340" s="12"/>
      <c r="HJI340" s="12"/>
      <c r="HJJ340" s="12"/>
      <c r="HJK340" s="12"/>
      <c r="HJL340" s="12"/>
      <c r="HJM340" s="12"/>
      <c r="HJN340" s="12"/>
      <c r="HJO340" s="12"/>
      <c r="HJP340" s="12"/>
      <c r="HJQ340" s="12"/>
      <c r="HJR340" s="12"/>
      <c r="HJS340" s="12"/>
      <c r="HJT340" s="12"/>
      <c r="HJU340" s="12"/>
      <c r="HJV340" s="12"/>
      <c r="HJW340" s="12"/>
      <c r="HJX340" s="12"/>
      <c r="HJY340" s="12"/>
      <c r="HJZ340" s="12"/>
      <c r="HKA340" s="12"/>
      <c r="HKB340" s="12"/>
      <c r="HKC340" s="12"/>
      <c r="HKD340" s="12"/>
      <c r="HKE340" s="12"/>
      <c r="HKF340" s="12"/>
      <c r="HKG340" s="12"/>
      <c r="HKH340" s="12"/>
      <c r="HKI340" s="12"/>
      <c r="HKJ340" s="12"/>
      <c r="HKK340" s="12"/>
      <c r="HKL340" s="12"/>
      <c r="HKM340" s="12"/>
      <c r="HKN340" s="12"/>
      <c r="HKO340" s="12"/>
      <c r="HKP340" s="12"/>
      <c r="HKQ340" s="12"/>
      <c r="HKR340" s="12"/>
      <c r="HKS340" s="12"/>
      <c r="HKT340" s="12"/>
      <c r="HKU340" s="12"/>
      <c r="HKV340" s="12"/>
      <c r="HKW340" s="12"/>
      <c r="HKX340" s="12"/>
      <c r="HKY340" s="12"/>
      <c r="HKZ340" s="12"/>
      <c r="HLA340" s="12"/>
      <c r="HLB340" s="12"/>
      <c r="HLC340" s="12"/>
      <c r="HLD340" s="12"/>
      <c r="HLE340" s="12"/>
      <c r="HLF340" s="12"/>
      <c r="HLG340" s="12"/>
      <c r="HLH340" s="12"/>
      <c r="HLI340" s="12"/>
      <c r="HLJ340" s="12"/>
      <c r="HLK340" s="12"/>
      <c r="HLL340" s="12"/>
      <c r="HLM340" s="12"/>
      <c r="HLN340" s="12"/>
      <c r="HLO340" s="12"/>
      <c r="HLP340" s="12"/>
      <c r="HLQ340" s="12"/>
      <c r="HLR340" s="12"/>
      <c r="HLS340" s="12"/>
      <c r="HLT340" s="12"/>
      <c r="HLU340" s="12"/>
      <c r="HLV340" s="12"/>
      <c r="HLW340" s="12"/>
      <c r="HLX340" s="12"/>
      <c r="HLY340" s="12"/>
      <c r="HLZ340" s="12"/>
      <c r="HMA340" s="12"/>
      <c r="HMB340" s="12"/>
      <c r="HMC340" s="12"/>
      <c r="HMD340" s="12"/>
      <c r="HME340" s="12"/>
      <c r="HMF340" s="12"/>
      <c r="HMG340" s="12"/>
      <c r="HMH340" s="12"/>
      <c r="HMI340" s="12"/>
      <c r="HMJ340" s="12"/>
      <c r="HMK340" s="12"/>
      <c r="HML340" s="12"/>
      <c r="HMM340" s="12"/>
      <c r="HMN340" s="12"/>
      <c r="HMO340" s="12"/>
      <c r="HMP340" s="12"/>
      <c r="HMQ340" s="12"/>
      <c r="HMR340" s="12"/>
      <c r="HMS340" s="12"/>
      <c r="HMT340" s="12"/>
      <c r="HMU340" s="12"/>
      <c r="HMV340" s="12"/>
      <c r="HMW340" s="12"/>
      <c r="HMX340" s="12"/>
      <c r="HMY340" s="12"/>
      <c r="HMZ340" s="12"/>
      <c r="HNA340" s="12"/>
      <c r="HNB340" s="12"/>
      <c r="HNC340" s="12"/>
      <c r="HND340" s="12"/>
      <c r="HNE340" s="12"/>
      <c r="HNF340" s="12"/>
      <c r="HNG340" s="12"/>
      <c r="HNH340" s="12"/>
      <c r="HNI340" s="12"/>
      <c r="HNJ340" s="12"/>
      <c r="HNK340" s="12"/>
      <c r="HNL340" s="12"/>
      <c r="HNM340" s="12"/>
      <c r="HNN340" s="12"/>
      <c r="HNO340" s="12"/>
      <c r="HNP340" s="12"/>
      <c r="HNQ340" s="12"/>
      <c r="HNR340" s="12"/>
      <c r="HNS340" s="12"/>
      <c r="HNT340" s="12"/>
      <c r="HNU340" s="12"/>
      <c r="HNV340" s="12"/>
      <c r="HNW340" s="12"/>
      <c r="HNX340" s="12"/>
      <c r="HNY340" s="12"/>
      <c r="HNZ340" s="12"/>
      <c r="HOA340" s="12"/>
      <c r="HOB340" s="12"/>
      <c r="HOC340" s="12"/>
      <c r="HOD340" s="12"/>
      <c r="HOE340" s="12"/>
      <c r="HOF340" s="12"/>
      <c r="HOG340" s="12"/>
      <c r="HOH340" s="12"/>
      <c r="HOI340" s="12"/>
      <c r="HOJ340" s="12"/>
      <c r="HOK340" s="12"/>
      <c r="HOL340" s="12"/>
      <c r="HOM340" s="12"/>
      <c r="HON340" s="12"/>
      <c r="HOO340" s="12"/>
      <c r="HOP340" s="12"/>
      <c r="HOQ340" s="12"/>
      <c r="HOR340" s="12"/>
      <c r="HOS340" s="12"/>
      <c r="HOT340" s="12"/>
      <c r="HOU340" s="12"/>
      <c r="HOV340" s="12"/>
      <c r="HOW340" s="12"/>
      <c r="HOX340" s="12"/>
      <c r="HOY340" s="12"/>
      <c r="HOZ340" s="12"/>
      <c r="HPA340" s="12"/>
      <c r="HPB340" s="12"/>
      <c r="HPC340" s="12"/>
      <c r="HPD340" s="12"/>
      <c r="HPE340" s="12"/>
      <c r="HPF340" s="12"/>
      <c r="HPG340" s="12"/>
      <c r="HPH340" s="12"/>
      <c r="HPI340" s="12"/>
      <c r="HPJ340" s="12"/>
      <c r="HPK340" s="12"/>
      <c r="HPL340" s="12"/>
      <c r="HPM340" s="12"/>
      <c r="HPN340" s="12"/>
      <c r="HPO340" s="12"/>
      <c r="HPP340" s="12"/>
      <c r="HPQ340" s="12"/>
      <c r="HPR340" s="12"/>
      <c r="HPS340" s="12"/>
      <c r="HPT340" s="12"/>
      <c r="HPU340" s="12"/>
      <c r="HPV340" s="12"/>
      <c r="HPW340" s="12"/>
      <c r="HPX340" s="12"/>
      <c r="HPY340" s="12"/>
      <c r="HPZ340" s="12"/>
      <c r="HQA340" s="12"/>
      <c r="HQB340" s="12"/>
      <c r="HQC340" s="12"/>
      <c r="HQD340" s="12"/>
      <c r="HQE340" s="12"/>
      <c r="HQF340" s="12"/>
      <c r="HQG340" s="12"/>
      <c r="HQH340" s="12"/>
      <c r="HQI340" s="12"/>
      <c r="HQJ340" s="12"/>
      <c r="HQK340" s="12"/>
      <c r="HQL340" s="12"/>
      <c r="HQM340" s="12"/>
      <c r="HQN340" s="12"/>
      <c r="HQO340" s="12"/>
      <c r="HQP340" s="12"/>
      <c r="HQQ340" s="12"/>
      <c r="HQR340" s="12"/>
      <c r="HQS340" s="12"/>
      <c r="HQT340" s="12"/>
      <c r="HQU340" s="12"/>
      <c r="HQV340" s="12"/>
      <c r="HQW340" s="12"/>
      <c r="HQX340" s="12"/>
      <c r="HQY340" s="12"/>
      <c r="HQZ340" s="12"/>
      <c r="HRA340" s="12"/>
      <c r="HRB340" s="12"/>
      <c r="HRC340" s="12"/>
      <c r="HRD340" s="12"/>
      <c r="HRE340" s="12"/>
      <c r="HRF340" s="12"/>
      <c r="HRG340" s="12"/>
      <c r="HRH340" s="12"/>
      <c r="HRI340" s="12"/>
      <c r="HRJ340" s="12"/>
      <c r="HRK340" s="12"/>
      <c r="HRL340" s="12"/>
      <c r="HRM340" s="12"/>
      <c r="HRN340" s="12"/>
      <c r="HRO340" s="12"/>
      <c r="HRP340" s="12"/>
      <c r="HRQ340" s="12"/>
      <c r="HRR340" s="12"/>
      <c r="HRS340" s="12"/>
      <c r="HRT340" s="12"/>
      <c r="HRU340" s="12"/>
      <c r="HRV340" s="12"/>
      <c r="HRW340" s="12"/>
      <c r="HRX340" s="12"/>
      <c r="HRY340" s="12"/>
      <c r="HRZ340" s="12"/>
      <c r="HSA340" s="12"/>
      <c r="HSB340" s="12"/>
      <c r="HSC340" s="12"/>
      <c r="HSD340" s="12"/>
      <c r="HSE340" s="12"/>
      <c r="HSF340" s="12"/>
      <c r="HSG340" s="12"/>
      <c r="HSH340" s="12"/>
      <c r="HSI340" s="12"/>
      <c r="HSJ340" s="12"/>
      <c r="HSK340" s="12"/>
      <c r="HSL340" s="12"/>
      <c r="HSM340" s="12"/>
      <c r="HSN340" s="12"/>
      <c r="HSO340" s="12"/>
      <c r="HSP340" s="12"/>
      <c r="HSQ340" s="12"/>
      <c r="HSR340" s="12"/>
      <c r="HSS340" s="12"/>
      <c r="HST340" s="12"/>
      <c r="HSU340" s="12"/>
      <c r="HSV340" s="12"/>
      <c r="HSW340" s="12"/>
      <c r="HSX340" s="12"/>
      <c r="HSY340" s="12"/>
      <c r="HSZ340" s="12"/>
      <c r="HTA340" s="12"/>
      <c r="HTB340" s="12"/>
      <c r="HTC340" s="12"/>
      <c r="HTD340" s="12"/>
      <c r="HTE340" s="12"/>
      <c r="HTF340" s="12"/>
      <c r="HTG340" s="12"/>
      <c r="HTH340" s="12"/>
      <c r="HTI340" s="12"/>
      <c r="HTJ340" s="12"/>
      <c r="HTK340" s="12"/>
      <c r="HTL340" s="12"/>
      <c r="HTM340" s="12"/>
      <c r="HTN340" s="12"/>
      <c r="HTO340" s="12"/>
      <c r="HTP340" s="12"/>
      <c r="HTQ340" s="12"/>
      <c r="HTR340" s="12"/>
      <c r="HTS340" s="12"/>
      <c r="HTT340" s="12"/>
      <c r="HTU340" s="12"/>
      <c r="HTV340" s="12"/>
      <c r="HTW340" s="12"/>
      <c r="HTX340" s="12"/>
      <c r="HTY340" s="12"/>
      <c r="HTZ340" s="12"/>
      <c r="HUA340" s="12"/>
      <c r="HUB340" s="12"/>
      <c r="HUC340" s="12"/>
      <c r="HUD340" s="12"/>
      <c r="HUE340" s="12"/>
      <c r="HUF340" s="12"/>
      <c r="HUG340" s="12"/>
      <c r="HUH340" s="12"/>
      <c r="HUI340" s="12"/>
      <c r="HUJ340" s="12"/>
      <c r="HUK340" s="12"/>
      <c r="HUL340" s="12"/>
      <c r="HUM340" s="12"/>
      <c r="HUN340" s="12"/>
      <c r="HUO340" s="12"/>
      <c r="HUP340" s="12"/>
      <c r="HUQ340" s="12"/>
      <c r="HUR340" s="12"/>
      <c r="HUS340" s="12"/>
      <c r="HUT340" s="12"/>
      <c r="HUU340" s="12"/>
      <c r="HUV340" s="12"/>
      <c r="HUW340" s="12"/>
      <c r="HUX340" s="12"/>
      <c r="HUY340" s="12"/>
      <c r="HUZ340" s="12"/>
      <c r="HVA340" s="12"/>
      <c r="HVB340" s="12"/>
      <c r="HVC340" s="12"/>
      <c r="HVD340" s="12"/>
      <c r="HVE340" s="12"/>
      <c r="HVF340" s="12"/>
      <c r="HVG340" s="12"/>
      <c r="HVH340" s="12"/>
      <c r="HVI340" s="12"/>
      <c r="HVJ340" s="12"/>
      <c r="HVK340" s="12"/>
      <c r="HVL340" s="12"/>
      <c r="HVM340" s="12"/>
      <c r="HVN340" s="12"/>
      <c r="HVO340" s="12"/>
      <c r="HVP340" s="12"/>
      <c r="HVQ340" s="12"/>
      <c r="HVR340" s="12"/>
      <c r="HVS340" s="12"/>
      <c r="HVT340" s="12"/>
      <c r="HVU340" s="12"/>
      <c r="HVV340" s="12"/>
      <c r="HVW340" s="12"/>
      <c r="HVX340" s="12"/>
      <c r="HVY340" s="12"/>
      <c r="HVZ340" s="12"/>
      <c r="HWA340" s="12"/>
      <c r="HWB340" s="12"/>
      <c r="HWC340" s="12"/>
      <c r="HWD340" s="12"/>
      <c r="HWE340" s="12"/>
      <c r="HWF340" s="12"/>
      <c r="HWG340" s="12"/>
      <c r="HWH340" s="12"/>
      <c r="HWI340" s="12"/>
      <c r="HWJ340" s="12"/>
      <c r="HWK340" s="12"/>
      <c r="HWL340" s="12"/>
      <c r="HWM340" s="12"/>
      <c r="HWN340" s="12"/>
      <c r="HWO340" s="12"/>
      <c r="HWP340" s="12"/>
      <c r="HWQ340" s="12"/>
      <c r="HWR340" s="12"/>
      <c r="HWS340" s="12"/>
      <c r="HWT340" s="12"/>
      <c r="HWU340" s="12"/>
      <c r="HWV340" s="12"/>
      <c r="HWW340" s="12"/>
      <c r="HWX340" s="12"/>
      <c r="HWY340" s="12"/>
      <c r="HWZ340" s="12"/>
      <c r="HXA340" s="12"/>
      <c r="HXB340" s="12"/>
      <c r="HXC340" s="12"/>
      <c r="HXD340" s="12"/>
      <c r="HXE340" s="12"/>
      <c r="HXF340" s="12"/>
      <c r="HXG340" s="12"/>
      <c r="HXH340" s="12"/>
      <c r="HXI340" s="12"/>
      <c r="HXJ340" s="12"/>
      <c r="HXK340" s="12"/>
      <c r="HXL340" s="12"/>
      <c r="HXM340" s="12"/>
      <c r="HXN340" s="12"/>
      <c r="HXO340" s="12"/>
      <c r="HXP340" s="12"/>
      <c r="HXQ340" s="12"/>
      <c r="HXR340" s="12"/>
      <c r="HXS340" s="12"/>
      <c r="HXT340" s="12"/>
      <c r="HXU340" s="12"/>
      <c r="HXV340" s="12"/>
      <c r="HXW340" s="12"/>
      <c r="HXX340" s="12"/>
      <c r="HXY340" s="12"/>
      <c r="HXZ340" s="12"/>
      <c r="HYA340" s="12"/>
      <c r="HYB340" s="12"/>
      <c r="HYC340" s="12"/>
      <c r="HYD340" s="12"/>
      <c r="HYE340" s="12"/>
      <c r="HYF340" s="12"/>
      <c r="HYG340" s="12"/>
      <c r="HYH340" s="12"/>
      <c r="HYI340" s="12"/>
      <c r="HYJ340" s="12"/>
      <c r="HYK340" s="12"/>
      <c r="HYL340" s="12"/>
      <c r="HYM340" s="12"/>
      <c r="HYN340" s="12"/>
      <c r="HYO340" s="12"/>
      <c r="HYP340" s="12"/>
      <c r="HYQ340" s="12"/>
      <c r="HYR340" s="12"/>
      <c r="HYS340" s="12"/>
      <c r="HYT340" s="12"/>
      <c r="HYU340" s="12"/>
      <c r="HYV340" s="12"/>
      <c r="HYW340" s="12"/>
      <c r="HYX340" s="12"/>
      <c r="HYY340" s="12"/>
      <c r="HYZ340" s="12"/>
      <c r="HZA340" s="12"/>
      <c r="HZB340" s="12"/>
      <c r="HZC340" s="12"/>
      <c r="HZD340" s="12"/>
      <c r="HZE340" s="12"/>
      <c r="HZF340" s="12"/>
      <c r="HZG340" s="12"/>
      <c r="HZH340" s="12"/>
      <c r="HZI340" s="12"/>
      <c r="HZJ340" s="12"/>
      <c r="HZK340" s="12"/>
      <c r="HZL340" s="12"/>
      <c r="HZM340" s="12"/>
      <c r="HZN340" s="12"/>
      <c r="HZO340" s="12"/>
      <c r="HZP340" s="12"/>
      <c r="HZQ340" s="12"/>
      <c r="HZR340" s="12"/>
      <c r="HZS340" s="12"/>
      <c r="HZT340" s="12"/>
      <c r="HZU340" s="12"/>
      <c r="HZV340" s="12"/>
      <c r="HZW340" s="12"/>
      <c r="HZX340" s="12"/>
      <c r="HZY340" s="12"/>
      <c r="HZZ340" s="12"/>
      <c r="IAA340" s="12"/>
      <c r="IAB340" s="12"/>
      <c r="IAC340" s="12"/>
      <c r="IAD340" s="12"/>
      <c r="IAE340" s="12"/>
      <c r="IAF340" s="12"/>
      <c r="IAG340" s="12"/>
      <c r="IAH340" s="12"/>
      <c r="IAI340" s="12"/>
      <c r="IAJ340" s="12"/>
      <c r="IAK340" s="12"/>
      <c r="IAL340" s="12"/>
      <c r="IAM340" s="12"/>
      <c r="IAN340" s="12"/>
      <c r="IAO340" s="12"/>
      <c r="IAP340" s="12"/>
      <c r="IAQ340" s="12"/>
      <c r="IAR340" s="12"/>
      <c r="IAS340" s="12"/>
      <c r="IAT340" s="12"/>
      <c r="IAU340" s="12"/>
      <c r="IAV340" s="12"/>
      <c r="IAW340" s="12"/>
      <c r="IAX340" s="12"/>
      <c r="IAY340" s="12"/>
      <c r="IAZ340" s="12"/>
      <c r="IBA340" s="12"/>
      <c r="IBB340" s="12"/>
      <c r="IBC340" s="12"/>
      <c r="IBD340" s="12"/>
      <c r="IBE340" s="12"/>
      <c r="IBF340" s="12"/>
      <c r="IBG340" s="12"/>
      <c r="IBH340" s="12"/>
      <c r="IBI340" s="12"/>
      <c r="IBJ340" s="12"/>
      <c r="IBK340" s="12"/>
      <c r="IBL340" s="12"/>
      <c r="IBM340" s="12"/>
      <c r="IBN340" s="12"/>
      <c r="IBO340" s="12"/>
      <c r="IBP340" s="12"/>
      <c r="IBQ340" s="12"/>
      <c r="IBR340" s="12"/>
      <c r="IBS340" s="12"/>
      <c r="IBT340" s="12"/>
      <c r="IBU340" s="12"/>
      <c r="IBV340" s="12"/>
      <c r="IBW340" s="12"/>
      <c r="IBX340" s="12"/>
      <c r="IBY340" s="12"/>
      <c r="IBZ340" s="12"/>
      <c r="ICA340" s="12"/>
      <c r="ICB340" s="12"/>
      <c r="ICC340" s="12"/>
      <c r="ICD340" s="12"/>
      <c r="ICE340" s="12"/>
      <c r="ICF340" s="12"/>
      <c r="ICG340" s="12"/>
      <c r="ICH340" s="12"/>
      <c r="ICI340" s="12"/>
      <c r="ICJ340" s="12"/>
      <c r="ICK340" s="12"/>
      <c r="ICL340" s="12"/>
      <c r="ICM340" s="12"/>
      <c r="ICN340" s="12"/>
      <c r="ICO340" s="12"/>
      <c r="ICP340" s="12"/>
      <c r="ICQ340" s="12"/>
      <c r="ICR340" s="12"/>
      <c r="ICS340" s="12"/>
      <c r="ICT340" s="12"/>
      <c r="ICU340" s="12"/>
      <c r="ICV340" s="12"/>
      <c r="ICW340" s="12"/>
      <c r="ICX340" s="12"/>
      <c r="ICY340" s="12"/>
      <c r="ICZ340" s="12"/>
      <c r="IDA340" s="12"/>
      <c r="IDB340" s="12"/>
      <c r="IDC340" s="12"/>
      <c r="IDD340" s="12"/>
      <c r="IDE340" s="12"/>
      <c r="IDF340" s="12"/>
      <c r="IDG340" s="12"/>
      <c r="IDH340" s="12"/>
      <c r="IDI340" s="12"/>
      <c r="IDJ340" s="12"/>
      <c r="IDK340" s="12"/>
      <c r="IDL340" s="12"/>
      <c r="IDM340" s="12"/>
      <c r="IDN340" s="12"/>
      <c r="IDO340" s="12"/>
      <c r="IDP340" s="12"/>
      <c r="IDQ340" s="12"/>
      <c r="IDR340" s="12"/>
      <c r="IDS340" s="12"/>
      <c r="IDT340" s="12"/>
      <c r="IDU340" s="12"/>
      <c r="IDV340" s="12"/>
      <c r="IDW340" s="12"/>
      <c r="IDX340" s="12"/>
      <c r="IDY340" s="12"/>
      <c r="IDZ340" s="12"/>
      <c r="IEA340" s="12"/>
      <c r="IEB340" s="12"/>
      <c r="IEC340" s="12"/>
      <c r="IED340" s="12"/>
      <c r="IEE340" s="12"/>
      <c r="IEF340" s="12"/>
      <c r="IEG340" s="12"/>
      <c r="IEH340" s="12"/>
      <c r="IEI340" s="12"/>
      <c r="IEJ340" s="12"/>
      <c r="IEK340" s="12"/>
      <c r="IEL340" s="12"/>
      <c r="IEM340" s="12"/>
      <c r="IEN340" s="12"/>
      <c r="IEO340" s="12"/>
      <c r="IEP340" s="12"/>
      <c r="IEQ340" s="12"/>
      <c r="IER340" s="12"/>
      <c r="IES340" s="12"/>
      <c r="IET340" s="12"/>
      <c r="IEU340" s="12"/>
      <c r="IEV340" s="12"/>
      <c r="IEW340" s="12"/>
      <c r="IEX340" s="12"/>
      <c r="IEY340" s="12"/>
      <c r="IEZ340" s="12"/>
      <c r="IFA340" s="12"/>
      <c r="IFB340" s="12"/>
      <c r="IFC340" s="12"/>
      <c r="IFD340" s="12"/>
      <c r="IFE340" s="12"/>
      <c r="IFF340" s="12"/>
      <c r="IFG340" s="12"/>
      <c r="IFH340" s="12"/>
      <c r="IFI340" s="12"/>
      <c r="IFJ340" s="12"/>
      <c r="IFK340" s="12"/>
      <c r="IFL340" s="12"/>
      <c r="IFM340" s="12"/>
      <c r="IFN340" s="12"/>
      <c r="IFO340" s="12"/>
      <c r="IFP340" s="12"/>
      <c r="IFQ340" s="12"/>
      <c r="IFR340" s="12"/>
      <c r="IFS340" s="12"/>
      <c r="IFT340" s="12"/>
      <c r="IFU340" s="12"/>
      <c r="IFV340" s="12"/>
      <c r="IFW340" s="12"/>
      <c r="IFX340" s="12"/>
      <c r="IFY340" s="12"/>
      <c r="IFZ340" s="12"/>
      <c r="IGA340" s="12"/>
      <c r="IGB340" s="12"/>
      <c r="IGC340" s="12"/>
      <c r="IGD340" s="12"/>
      <c r="IGE340" s="12"/>
      <c r="IGF340" s="12"/>
      <c r="IGG340" s="12"/>
      <c r="IGH340" s="12"/>
      <c r="IGI340" s="12"/>
      <c r="IGJ340" s="12"/>
      <c r="IGK340" s="12"/>
      <c r="IGL340" s="12"/>
      <c r="IGM340" s="12"/>
      <c r="IGN340" s="12"/>
      <c r="IGO340" s="12"/>
      <c r="IGP340" s="12"/>
      <c r="IGQ340" s="12"/>
      <c r="IGR340" s="12"/>
      <c r="IGS340" s="12"/>
      <c r="IGT340" s="12"/>
      <c r="IGU340" s="12"/>
      <c r="IGV340" s="12"/>
      <c r="IGW340" s="12"/>
      <c r="IGX340" s="12"/>
      <c r="IGY340" s="12"/>
      <c r="IGZ340" s="12"/>
      <c r="IHA340" s="12"/>
      <c r="IHB340" s="12"/>
      <c r="IHC340" s="12"/>
      <c r="IHD340" s="12"/>
      <c r="IHE340" s="12"/>
      <c r="IHF340" s="12"/>
      <c r="IHG340" s="12"/>
      <c r="IHH340" s="12"/>
      <c r="IHI340" s="12"/>
      <c r="IHJ340" s="12"/>
      <c r="IHK340" s="12"/>
      <c r="IHL340" s="12"/>
      <c r="IHM340" s="12"/>
      <c r="IHN340" s="12"/>
      <c r="IHO340" s="12"/>
      <c r="IHP340" s="12"/>
      <c r="IHQ340" s="12"/>
      <c r="IHR340" s="12"/>
      <c r="IHS340" s="12"/>
      <c r="IHT340" s="12"/>
      <c r="IHU340" s="12"/>
      <c r="IHV340" s="12"/>
      <c r="IHW340" s="12"/>
      <c r="IHX340" s="12"/>
      <c r="IHY340" s="12"/>
      <c r="IHZ340" s="12"/>
      <c r="IIA340" s="12"/>
      <c r="IIB340" s="12"/>
      <c r="IIC340" s="12"/>
      <c r="IID340" s="12"/>
      <c r="IIE340" s="12"/>
      <c r="IIF340" s="12"/>
      <c r="IIG340" s="12"/>
      <c r="IIH340" s="12"/>
      <c r="III340" s="12"/>
      <c r="IIJ340" s="12"/>
      <c r="IIK340" s="12"/>
      <c r="IIL340" s="12"/>
      <c r="IIM340" s="12"/>
      <c r="IIN340" s="12"/>
      <c r="IIO340" s="12"/>
      <c r="IIP340" s="12"/>
      <c r="IIQ340" s="12"/>
      <c r="IIR340" s="12"/>
      <c r="IIS340" s="12"/>
      <c r="IIT340" s="12"/>
      <c r="IIU340" s="12"/>
      <c r="IIV340" s="12"/>
      <c r="IIW340" s="12"/>
      <c r="IIX340" s="12"/>
      <c r="IIY340" s="12"/>
      <c r="IIZ340" s="12"/>
      <c r="IJA340" s="12"/>
      <c r="IJB340" s="12"/>
      <c r="IJC340" s="12"/>
      <c r="IJD340" s="12"/>
      <c r="IJE340" s="12"/>
      <c r="IJF340" s="12"/>
      <c r="IJG340" s="12"/>
      <c r="IJH340" s="12"/>
      <c r="IJI340" s="12"/>
      <c r="IJJ340" s="12"/>
      <c r="IJK340" s="12"/>
      <c r="IJL340" s="12"/>
      <c r="IJM340" s="12"/>
      <c r="IJN340" s="12"/>
      <c r="IJO340" s="12"/>
      <c r="IJP340" s="12"/>
      <c r="IJQ340" s="12"/>
      <c r="IJR340" s="12"/>
      <c r="IJS340" s="12"/>
      <c r="IJT340" s="12"/>
      <c r="IJU340" s="12"/>
      <c r="IJV340" s="12"/>
      <c r="IJW340" s="12"/>
      <c r="IJX340" s="12"/>
      <c r="IJY340" s="12"/>
      <c r="IJZ340" s="12"/>
      <c r="IKA340" s="12"/>
      <c r="IKB340" s="12"/>
      <c r="IKC340" s="12"/>
      <c r="IKD340" s="12"/>
      <c r="IKE340" s="12"/>
      <c r="IKF340" s="12"/>
      <c r="IKG340" s="12"/>
      <c r="IKH340" s="12"/>
      <c r="IKI340" s="12"/>
      <c r="IKJ340" s="12"/>
      <c r="IKK340" s="12"/>
      <c r="IKL340" s="12"/>
      <c r="IKM340" s="12"/>
      <c r="IKN340" s="12"/>
      <c r="IKO340" s="12"/>
      <c r="IKP340" s="12"/>
      <c r="IKQ340" s="12"/>
      <c r="IKR340" s="12"/>
      <c r="IKS340" s="12"/>
      <c r="IKT340" s="12"/>
      <c r="IKU340" s="12"/>
      <c r="IKV340" s="12"/>
      <c r="IKW340" s="12"/>
      <c r="IKX340" s="12"/>
      <c r="IKY340" s="12"/>
      <c r="IKZ340" s="12"/>
      <c r="ILA340" s="12"/>
      <c r="ILB340" s="12"/>
      <c r="ILC340" s="12"/>
      <c r="ILD340" s="12"/>
      <c r="ILE340" s="12"/>
      <c r="ILF340" s="12"/>
      <c r="ILG340" s="12"/>
      <c r="ILH340" s="12"/>
      <c r="ILI340" s="12"/>
      <c r="ILJ340" s="12"/>
      <c r="ILK340" s="12"/>
      <c r="ILL340" s="12"/>
      <c r="ILM340" s="12"/>
      <c r="ILN340" s="12"/>
      <c r="ILO340" s="12"/>
      <c r="ILP340" s="12"/>
      <c r="ILQ340" s="12"/>
      <c r="ILR340" s="12"/>
      <c r="ILS340" s="12"/>
      <c r="ILT340" s="12"/>
      <c r="ILU340" s="12"/>
      <c r="ILV340" s="12"/>
      <c r="ILW340" s="12"/>
      <c r="ILX340" s="12"/>
      <c r="ILY340" s="12"/>
      <c r="ILZ340" s="12"/>
      <c r="IMA340" s="12"/>
      <c r="IMB340" s="12"/>
      <c r="IMC340" s="12"/>
      <c r="IMD340" s="12"/>
      <c r="IME340" s="12"/>
      <c r="IMF340" s="12"/>
      <c r="IMG340" s="12"/>
      <c r="IMH340" s="12"/>
      <c r="IMI340" s="12"/>
      <c r="IMJ340" s="12"/>
      <c r="IMK340" s="12"/>
      <c r="IML340" s="12"/>
      <c r="IMM340" s="12"/>
      <c r="IMN340" s="12"/>
      <c r="IMO340" s="12"/>
      <c r="IMP340" s="12"/>
      <c r="IMQ340" s="12"/>
      <c r="IMR340" s="12"/>
      <c r="IMS340" s="12"/>
      <c r="IMT340" s="12"/>
      <c r="IMU340" s="12"/>
      <c r="IMV340" s="12"/>
      <c r="IMW340" s="12"/>
      <c r="IMX340" s="12"/>
      <c r="IMY340" s="12"/>
      <c r="IMZ340" s="12"/>
      <c r="INA340" s="12"/>
      <c r="INB340" s="12"/>
      <c r="INC340" s="12"/>
      <c r="IND340" s="12"/>
      <c r="INE340" s="12"/>
      <c r="INF340" s="12"/>
      <c r="ING340" s="12"/>
      <c r="INH340" s="12"/>
      <c r="INI340" s="12"/>
      <c r="INJ340" s="12"/>
      <c r="INK340" s="12"/>
      <c r="INL340" s="12"/>
      <c r="INM340" s="12"/>
      <c r="INN340" s="12"/>
      <c r="INO340" s="12"/>
      <c r="INP340" s="12"/>
      <c r="INQ340" s="12"/>
      <c r="INR340" s="12"/>
      <c r="INS340" s="12"/>
      <c r="INT340" s="12"/>
      <c r="INU340" s="12"/>
      <c r="INV340" s="12"/>
      <c r="INW340" s="12"/>
      <c r="INX340" s="12"/>
      <c r="INY340" s="12"/>
      <c r="INZ340" s="12"/>
      <c r="IOA340" s="12"/>
      <c r="IOB340" s="12"/>
      <c r="IOC340" s="12"/>
      <c r="IOD340" s="12"/>
      <c r="IOE340" s="12"/>
      <c r="IOF340" s="12"/>
      <c r="IOG340" s="12"/>
      <c r="IOH340" s="12"/>
      <c r="IOI340" s="12"/>
      <c r="IOJ340" s="12"/>
      <c r="IOK340" s="12"/>
      <c r="IOL340" s="12"/>
      <c r="IOM340" s="12"/>
      <c r="ION340" s="12"/>
      <c r="IOO340" s="12"/>
      <c r="IOP340" s="12"/>
      <c r="IOQ340" s="12"/>
      <c r="IOR340" s="12"/>
      <c r="IOS340" s="12"/>
      <c r="IOT340" s="12"/>
      <c r="IOU340" s="12"/>
      <c r="IOV340" s="12"/>
      <c r="IOW340" s="12"/>
      <c r="IOX340" s="12"/>
      <c r="IOY340" s="12"/>
      <c r="IOZ340" s="12"/>
      <c r="IPA340" s="12"/>
      <c r="IPB340" s="12"/>
      <c r="IPC340" s="12"/>
      <c r="IPD340" s="12"/>
      <c r="IPE340" s="12"/>
      <c r="IPF340" s="12"/>
      <c r="IPG340" s="12"/>
      <c r="IPH340" s="12"/>
      <c r="IPI340" s="12"/>
      <c r="IPJ340" s="12"/>
      <c r="IPK340" s="12"/>
      <c r="IPL340" s="12"/>
      <c r="IPM340" s="12"/>
      <c r="IPN340" s="12"/>
      <c r="IPO340" s="12"/>
      <c r="IPP340" s="12"/>
      <c r="IPQ340" s="12"/>
      <c r="IPR340" s="12"/>
      <c r="IPS340" s="12"/>
      <c r="IPT340" s="12"/>
      <c r="IPU340" s="12"/>
      <c r="IPV340" s="12"/>
      <c r="IPW340" s="12"/>
      <c r="IPX340" s="12"/>
      <c r="IPY340" s="12"/>
      <c r="IPZ340" s="12"/>
      <c r="IQA340" s="12"/>
      <c r="IQB340" s="12"/>
      <c r="IQC340" s="12"/>
      <c r="IQD340" s="12"/>
      <c r="IQE340" s="12"/>
      <c r="IQF340" s="12"/>
      <c r="IQG340" s="12"/>
      <c r="IQH340" s="12"/>
      <c r="IQI340" s="12"/>
      <c r="IQJ340" s="12"/>
      <c r="IQK340" s="12"/>
      <c r="IQL340" s="12"/>
      <c r="IQM340" s="12"/>
      <c r="IQN340" s="12"/>
      <c r="IQO340" s="12"/>
      <c r="IQP340" s="12"/>
      <c r="IQQ340" s="12"/>
      <c r="IQR340" s="12"/>
      <c r="IQS340" s="12"/>
      <c r="IQT340" s="12"/>
      <c r="IQU340" s="12"/>
      <c r="IQV340" s="12"/>
      <c r="IQW340" s="12"/>
      <c r="IQX340" s="12"/>
      <c r="IQY340" s="12"/>
      <c r="IQZ340" s="12"/>
      <c r="IRA340" s="12"/>
      <c r="IRB340" s="12"/>
      <c r="IRC340" s="12"/>
      <c r="IRD340" s="12"/>
      <c r="IRE340" s="12"/>
      <c r="IRF340" s="12"/>
      <c r="IRG340" s="12"/>
      <c r="IRH340" s="12"/>
      <c r="IRI340" s="12"/>
      <c r="IRJ340" s="12"/>
      <c r="IRK340" s="12"/>
      <c r="IRL340" s="12"/>
      <c r="IRM340" s="12"/>
      <c r="IRN340" s="12"/>
      <c r="IRO340" s="12"/>
      <c r="IRP340" s="12"/>
      <c r="IRQ340" s="12"/>
      <c r="IRR340" s="12"/>
      <c r="IRS340" s="12"/>
      <c r="IRT340" s="12"/>
      <c r="IRU340" s="12"/>
      <c r="IRV340" s="12"/>
      <c r="IRW340" s="12"/>
      <c r="IRX340" s="12"/>
      <c r="IRY340" s="12"/>
      <c r="IRZ340" s="12"/>
      <c r="ISA340" s="12"/>
      <c r="ISB340" s="12"/>
      <c r="ISC340" s="12"/>
      <c r="ISD340" s="12"/>
      <c r="ISE340" s="12"/>
      <c r="ISF340" s="12"/>
      <c r="ISG340" s="12"/>
      <c r="ISH340" s="12"/>
      <c r="ISI340" s="12"/>
      <c r="ISJ340" s="12"/>
      <c r="ISK340" s="12"/>
      <c r="ISL340" s="12"/>
      <c r="ISM340" s="12"/>
      <c r="ISN340" s="12"/>
      <c r="ISO340" s="12"/>
      <c r="ISP340" s="12"/>
      <c r="ISQ340" s="12"/>
      <c r="ISR340" s="12"/>
      <c r="ISS340" s="12"/>
      <c r="IST340" s="12"/>
      <c r="ISU340" s="12"/>
      <c r="ISV340" s="12"/>
      <c r="ISW340" s="12"/>
      <c r="ISX340" s="12"/>
      <c r="ISY340" s="12"/>
      <c r="ISZ340" s="12"/>
      <c r="ITA340" s="12"/>
      <c r="ITB340" s="12"/>
      <c r="ITC340" s="12"/>
      <c r="ITD340" s="12"/>
      <c r="ITE340" s="12"/>
      <c r="ITF340" s="12"/>
      <c r="ITG340" s="12"/>
      <c r="ITH340" s="12"/>
      <c r="ITI340" s="12"/>
      <c r="ITJ340" s="12"/>
      <c r="ITK340" s="12"/>
      <c r="ITL340" s="12"/>
      <c r="ITM340" s="12"/>
      <c r="ITN340" s="12"/>
      <c r="ITO340" s="12"/>
      <c r="ITP340" s="12"/>
      <c r="ITQ340" s="12"/>
      <c r="ITR340" s="12"/>
      <c r="ITS340" s="12"/>
      <c r="ITT340" s="12"/>
      <c r="ITU340" s="12"/>
      <c r="ITV340" s="12"/>
      <c r="ITW340" s="12"/>
      <c r="ITX340" s="12"/>
      <c r="ITY340" s="12"/>
      <c r="ITZ340" s="12"/>
      <c r="IUA340" s="12"/>
      <c r="IUB340" s="12"/>
      <c r="IUC340" s="12"/>
      <c r="IUD340" s="12"/>
      <c r="IUE340" s="12"/>
      <c r="IUF340" s="12"/>
      <c r="IUG340" s="12"/>
      <c r="IUH340" s="12"/>
      <c r="IUI340" s="12"/>
      <c r="IUJ340" s="12"/>
      <c r="IUK340" s="12"/>
      <c r="IUL340" s="12"/>
      <c r="IUM340" s="12"/>
      <c r="IUN340" s="12"/>
      <c r="IUO340" s="12"/>
      <c r="IUP340" s="12"/>
      <c r="IUQ340" s="12"/>
      <c r="IUR340" s="12"/>
      <c r="IUS340" s="12"/>
      <c r="IUT340" s="12"/>
      <c r="IUU340" s="12"/>
      <c r="IUV340" s="12"/>
      <c r="IUW340" s="12"/>
      <c r="IUX340" s="12"/>
      <c r="IUY340" s="12"/>
      <c r="IUZ340" s="12"/>
      <c r="IVA340" s="12"/>
      <c r="IVB340" s="12"/>
      <c r="IVC340" s="12"/>
      <c r="IVD340" s="12"/>
      <c r="IVE340" s="12"/>
      <c r="IVF340" s="12"/>
      <c r="IVG340" s="12"/>
      <c r="IVH340" s="12"/>
      <c r="IVI340" s="12"/>
      <c r="IVJ340" s="12"/>
      <c r="IVK340" s="12"/>
      <c r="IVL340" s="12"/>
      <c r="IVM340" s="12"/>
      <c r="IVN340" s="12"/>
      <c r="IVO340" s="12"/>
      <c r="IVP340" s="12"/>
      <c r="IVQ340" s="12"/>
      <c r="IVR340" s="12"/>
      <c r="IVS340" s="12"/>
      <c r="IVT340" s="12"/>
      <c r="IVU340" s="12"/>
      <c r="IVV340" s="12"/>
      <c r="IVW340" s="12"/>
      <c r="IVX340" s="12"/>
      <c r="IVY340" s="12"/>
      <c r="IVZ340" s="12"/>
      <c r="IWA340" s="12"/>
      <c r="IWB340" s="12"/>
      <c r="IWC340" s="12"/>
      <c r="IWD340" s="12"/>
      <c r="IWE340" s="12"/>
      <c r="IWF340" s="12"/>
      <c r="IWG340" s="12"/>
      <c r="IWH340" s="12"/>
      <c r="IWI340" s="12"/>
      <c r="IWJ340" s="12"/>
      <c r="IWK340" s="12"/>
      <c r="IWL340" s="12"/>
      <c r="IWM340" s="12"/>
      <c r="IWN340" s="12"/>
      <c r="IWO340" s="12"/>
      <c r="IWP340" s="12"/>
      <c r="IWQ340" s="12"/>
      <c r="IWR340" s="12"/>
      <c r="IWS340" s="12"/>
      <c r="IWT340" s="12"/>
      <c r="IWU340" s="12"/>
      <c r="IWV340" s="12"/>
      <c r="IWW340" s="12"/>
      <c r="IWX340" s="12"/>
      <c r="IWY340" s="12"/>
      <c r="IWZ340" s="12"/>
      <c r="IXA340" s="12"/>
      <c r="IXB340" s="12"/>
      <c r="IXC340" s="12"/>
      <c r="IXD340" s="12"/>
      <c r="IXE340" s="12"/>
      <c r="IXF340" s="12"/>
      <c r="IXG340" s="12"/>
      <c r="IXH340" s="12"/>
      <c r="IXI340" s="12"/>
      <c r="IXJ340" s="12"/>
      <c r="IXK340" s="12"/>
      <c r="IXL340" s="12"/>
      <c r="IXM340" s="12"/>
      <c r="IXN340" s="12"/>
      <c r="IXO340" s="12"/>
      <c r="IXP340" s="12"/>
      <c r="IXQ340" s="12"/>
      <c r="IXR340" s="12"/>
      <c r="IXS340" s="12"/>
      <c r="IXT340" s="12"/>
      <c r="IXU340" s="12"/>
      <c r="IXV340" s="12"/>
      <c r="IXW340" s="12"/>
      <c r="IXX340" s="12"/>
      <c r="IXY340" s="12"/>
      <c r="IXZ340" s="12"/>
      <c r="IYA340" s="12"/>
      <c r="IYB340" s="12"/>
      <c r="IYC340" s="12"/>
      <c r="IYD340" s="12"/>
      <c r="IYE340" s="12"/>
      <c r="IYF340" s="12"/>
      <c r="IYG340" s="12"/>
      <c r="IYH340" s="12"/>
      <c r="IYI340" s="12"/>
      <c r="IYJ340" s="12"/>
      <c r="IYK340" s="12"/>
      <c r="IYL340" s="12"/>
      <c r="IYM340" s="12"/>
      <c r="IYN340" s="12"/>
      <c r="IYO340" s="12"/>
      <c r="IYP340" s="12"/>
      <c r="IYQ340" s="12"/>
      <c r="IYR340" s="12"/>
      <c r="IYS340" s="12"/>
      <c r="IYT340" s="12"/>
      <c r="IYU340" s="12"/>
      <c r="IYV340" s="12"/>
      <c r="IYW340" s="12"/>
      <c r="IYX340" s="12"/>
      <c r="IYY340" s="12"/>
      <c r="IYZ340" s="12"/>
      <c r="IZA340" s="12"/>
      <c r="IZB340" s="12"/>
      <c r="IZC340" s="12"/>
      <c r="IZD340" s="12"/>
      <c r="IZE340" s="12"/>
      <c r="IZF340" s="12"/>
      <c r="IZG340" s="12"/>
      <c r="IZH340" s="12"/>
      <c r="IZI340" s="12"/>
      <c r="IZJ340" s="12"/>
      <c r="IZK340" s="12"/>
      <c r="IZL340" s="12"/>
      <c r="IZM340" s="12"/>
      <c r="IZN340" s="12"/>
      <c r="IZO340" s="12"/>
      <c r="IZP340" s="12"/>
      <c r="IZQ340" s="12"/>
      <c r="IZR340" s="12"/>
      <c r="IZS340" s="12"/>
      <c r="IZT340" s="12"/>
      <c r="IZU340" s="12"/>
      <c r="IZV340" s="12"/>
      <c r="IZW340" s="12"/>
      <c r="IZX340" s="12"/>
      <c r="IZY340" s="12"/>
      <c r="IZZ340" s="12"/>
      <c r="JAA340" s="12"/>
      <c r="JAB340" s="12"/>
      <c r="JAC340" s="12"/>
      <c r="JAD340" s="12"/>
      <c r="JAE340" s="12"/>
      <c r="JAF340" s="12"/>
      <c r="JAG340" s="12"/>
      <c r="JAH340" s="12"/>
      <c r="JAI340" s="12"/>
      <c r="JAJ340" s="12"/>
      <c r="JAK340" s="12"/>
      <c r="JAL340" s="12"/>
      <c r="JAM340" s="12"/>
      <c r="JAN340" s="12"/>
      <c r="JAO340" s="12"/>
      <c r="JAP340" s="12"/>
      <c r="JAQ340" s="12"/>
      <c r="JAR340" s="12"/>
      <c r="JAS340" s="12"/>
      <c r="JAT340" s="12"/>
      <c r="JAU340" s="12"/>
      <c r="JAV340" s="12"/>
      <c r="JAW340" s="12"/>
      <c r="JAX340" s="12"/>
      <c r="JAY340" s="12"/>
      <c r="JAZ340" s="12"/>
      <c r="JBA340" s="12"/>
      <c r="JBB340" s="12"/>
      <c r="JBC340" s="12"/>
      <c r="JBD340" s="12"/>
      <c r="JBE340" s="12"/>
      <c r="JBF340" s="12"/>
      <c r="JBG340" s="12"/>
      <c r="JBH340" s="12"/>
      <c r="JBI340" s="12"/>
      <c r="JBJ340" s="12"/>
      <c r="JBK340" s="12"/>
      <c r="JBL340" s="12"/>
      <c r="JBM340" s="12"/>
      <c r="JBN340" s="12"/>
      <c r="JBO340" s="12"/>
      <c r="JBP340" s="12"/>
      <c r="JBQ340" s="12"/>
      <c r="JBR340" s="12"/>
      <c r="JBS340" s="12"/>
      <c r="JBT340" s="12"/>
      <c r="JBU340" s="12"/>
      <c r="JBV340" s="12"/>
      <c r="JBW340" s="12"/>
      <c r="JBX340" s="12"/>
      <c r="JBY340" s="12"/>
      <c r="JBZ340" s="12"/>
      <c r="JCA340" s="12"/>
      <c r="JCB340" s="12"/>
      <c r="JCC340" s="12"/>
      <c r="JCD340" s="12"/>
      <c r="JCE340" s="12"/>
      <c r="JCF340" s="12"/>
      <c r="JCG340" s="12"/>
      <c r="JCH340" s="12"/>
      <c r="JCI340" s="12"/>
      <c r="JCJ340" s="12"/>
      <c r="JCK340" s="12"/>
      <c r="JCL340" s="12"/>
      <c r="JCM340" s="12"/>
      <c r="JCN340" s="12"/>
      <c r="JCO340" s="12"/>
      <c r="JCP340" s="12"/>
      <c r="JCQ340" s="12"/>
      <c r="JCR340" s="12"/>
      <c r="JCS340" s="12"/>
      <c r="JCT340" s="12"/>
      <c r="JCU340" s="12"/>
      <c r="JCV340" s="12"/>
      <c r="JCW340" s="12"/>
      <c r="JCX340" s="12"/>
      <c r="JCY340" s="12"/>
      <c r="JCZ340" s="12"/>
      <c r="JDA340" s="12"/>
      <c r="JDB340" s="12"/>
      <c r="JDC340" s="12"/>
      <c r="JDD340" s="12"/>
      <c r="JDE340" s="12"/>
      <c r="JDF340" s="12"/>
      <c r="JDG340" s="12"/>
      <c r="JDH340" s="12"/>
      <c r="JDI340" s="12"/>
      <c r="JDJ340" s="12"/>
      <c r="JDK340" s="12"/>
      <c r="JDL340" s="12"/>
      <c r="JDM340" s="12"/>
      <c r="JDN340" s="12"/>
      <c r="JDO340" s="12"/>
      <c r="JDP340" s="12"/>
      <c r="JDQ340" s="12"/>
      <c r="JDR340" s="12"/>
      <c r="JDS340" s="12"/>
      <c r="JDT340" s="12"/>
      <c r="JDU340" s="12"/>
      <c r="JDV340" s="12"/>
      <c r="JDW340" s="12"/>
      <c r="JDX340" s="12"/>
      <c r="JDY340" s="12"/>
      <c r="JDZ340" s="12"/>
      <c r="JEA340" s="12"/>
      <c r="JEB340" s="12"/>
      <c r="JEC340" s="12"/>
      <c r="JED340" s="12"/>
      <c r="JEE340" s="12"/>
      <c r="JEF340" s="12"/>
      <c r="JEG340" s="12"/>
      <c r="JEH340" s="12"/>
      <c r="JEI340" s="12"/>
      <c r="JEJ340" s="12"/>
      <c r="JEK340" s="12"/>
      <c r="JEL340" s="12"/>
      <c r="JEM340" s="12"/>
      <c r="JEN340" s="12"/>
      <c r="JEO340" s="12"/>
      <c r="JEP340" s="12"/>
      <c r="JEQ340" s="12"/>
      <c r="JER340" s="12"/>
      <c r="JES340" s="12"/>
      <c r="JET340" s="12"/>
      <c r="JEU340" s="12"/>
      <c r="JEV340" s="12"/>
      <c r="JEW340" s="12"/>
      <c r="JEX340" s="12"/>
      <c r="JEY340" s="12"/>
      <c r="JEZ340" s="12"/>
      <c r="JFA340" s="12"/>
      <c r="JFB340" s="12"/>
      <c r="JFC340" s="12"/>
      <c r="JFD340" s="12"/>
      <c r="JFE340" s="12"/>
      <c r="JFF340" s="12"/>
      <c r="JFG340" s="12"/>
      <c r="JFH340" s="12"/>
      <c r="JFI340" s="12"/>
      <c r="JFJ340" s="12"/>
      <c r="JFK340" s="12"/>
      <c r="JFL340" s="12"/>
      <c r="JFM340" s="12"/>
      <c r="JFN340" s="12"/>
      <c r="JFO340" s="12"/>
      <c r="JFP340" s="12"/>
      <c r="JFQ340" s="12"/>
      <c r="JFR340" s="12"/>
      <c r="JFS340" s="12"/>
      <c r="JFT340" s="12"/>
      <c r="JFU340" s="12"/>
      <c r="JFV340" s="12"/>
      <c r="JFW340" s="12"/>
      <c r="JFX340" s="12"/>
      <c r="JFY340" s="12"/>
      <c r="JFZ340" s="12"/>
      <c r="JGA340" s="12"/>
      <c r="JGB340" s="12"/>
      <c r="JGC340" s="12"/>
      <c r="JGD340" s="12"/>
      <c r="JGE340" s="12"/>
      <c r="JGF340" s="12"/>
      <c r="JGG340" s="12"/>
      <c r="JGH340" s="12"/>
      <c r="JGI340" s="12"/>
      <c r="JGJ340" s="12"/>
      <c r="JGK340" s="12"/>
      <c r="JGL340" s="12"/>
      <c r="JGM340" s="12"/>
      <c r="JGN340" s="12"/>
      <c r="JGO340" s="12"/>
      <c r="JGP340" s="12"/>
      <c r="JGQ340" s="12"/>
      <c r="JGR340" s="12"/>
      <c r="JGS340" s="12"/>
      <c r="JGT340" s="12"/>
      <c r="JGU340" s="12"/>
      <c r="JGV340" s="12"/>
      <c r="JGW340" s="12"/>
      <c r="JGX340" s="12"/>
      <c r="JGY340" s="12"/>
      <c r="JGZ340" s="12"/>
      <c r="JHA340" s="12"/>
      <c r="JHB340" s="12"/>
      <c r="JHC340" s="12"/>
      <c r="JHD340" s="12"/>
      <c r="JHE340" s="12"/>
      <c r="JHF340" s="12"/>
      <c r="JHG340" s="12"/>
      <c r="JHH340" s="12"/>
      <c r="JHI340" s="12"/>
      <c r="JHJ340" s="12"/>
      <c r="JHK340" s="12"/>
      <c r="JHL340" s="12"/>
      <c r="JHM340" s="12"/>
      <c r="JHN340" s="12"/>
      <c r="JHO340" s="12"/>
      <c r="JHP340" s="12"/>
      <c r="JHQ340" s="12"/>
      <c r="JHR340" s="12"/>
      <c r="JHS340" s="12"/>
      <c r="JHT340" s="12"/>
      <c r="JHU340" s="12"/>
      <c r="JHV340" s="12"/>
      <c r="JHW340" s="12"/>
      <c r="JHX340" s="12"/>
      <c r="JHY340" s="12"/>
      <c r="JHZ340" s="12"/>
      <c r="JIA340" s="12"/>
      <c r="JIB340" s="12"/>
      <c r="JIC340" s="12"/>
      <c r="JID340" s="12"/>
      <c r="JIE340" s="12"/>
      <c r="JIF340" s="12"/>
      <c r="JIG340" s="12"/>
      <c r="JIH340" s="12"/>
      <c r="JII340" s="12"/>
      <c r="JIJ340" s="12"/>
      <c r="JIK340" s="12"/>
      <c r="JIL340" s="12"/>
      <c r="JIM340" s="12"/>
      <c r="JIN340" s="12"/>
      <c r="JIO340" s="12"/>
      <c r="JIP340" s="12"/>
      <c r="JIQ340" s="12"/>
      <c r="JIR340" s="12"/>
      <c r="JIS340" s="12"/>
      <c r="JIT340" s="12"/>
      <c r="JIU340" s="12"/>
      <c r="JIV340" s="12"/>
      <c r="JIW340" s="12"/>
      <c r="JIX340" s="12"/>
      <c r="JIY340" s="12"/>
      <c r="JIZ340" s="12"/>
      <c r="JJA340" s="12"/>
      <c r="JJB340" s="12"/>
      <c r="JJC340" s="12"/>
      <c r="JJD340" s="12"/>
      <c r="JJE340" s="12"/>
      <c r="JJF340" s="12"/>
      <c r="JJG340" s="12"/>
      <c r="JJH340" s="12"/>
      <c r="JJI340" s="12"/>
      <c r="JJJ340" s="12"/>
      <c r="JJK340" s="12"/>
      <c r="JJL340" s="12"/>
      <c r="JJM340" s="12"/>
      <c r="JJN340" s="12"/>
      <c r="JJO340" s="12"/>
      <c r="JJP340" s="12"/>
      <c r="JJQ340" s="12"/>
      <c r="JJR340" s="12"/>
      <c r="JJS340" s="12"/>
      <c r="JJT340" s="12"/>
      <c r="JJU340" s="12"/>
      <c r="JJV340" s="12"/>
      <c r="JJW340" s="12"/>
      <c r="JJX340" s="12"/>
      <c r="JJY340" s="12"/>
      <c r="JJZ340" s="12"/>
      <c r="JKA340" s="12"/>
      <c r="JKB340" s="12"/>
      <c r="JKC340" s="12"/>
      <c r="JKD340" s="12"/>
      <c r="JKE340" s="12"/>
      <c r="JKF340" s="12"/>
      <c r="JKG340" s="12"/>
      <c r="JKH340" s="12"/>
      <c r="JKI340" s="12"/>
      <c r="JKJ340" s="12"/>
      <c r="JKK340" s="12"/>
      <c r="JKL340" s="12"/>
      <c r="JKM340" s="12"/>
      <c r="JKN340" s="12"/>
      <c r="JKO340" s="12"/>
      <c r="JKP340" s="12"/>
      <c r="JKQ340" s="12"/>
      <c r="JKR340" s="12"/>
      <c r="JKS340" s="12"/>
      <c r="JKT340" s="12"/>
      <c r="JKU340" s="12"/>
      <c r="JKV340" s="12"/>
      <c r="JKW340" s="12"/>
      <c r="JKX340" s="12"/>
      <c r="JKY340" s="12"/>
      <c r="JKZ340" s="12"/>
      <c r="JLA340" s="12"/>
      <c r="JLB340" s="12"/>
      <c r="JLC340" s="12"/>
      <c r="JLD340" s="12"/>
      <c r="JLE340" s="12"/>
      <c r="JLF340" s="12"/>
      <c r="JLG340" s="12"/>
      <c r="JLH340" s="12"/>
      <c r="JLI340" s="12"/>
      <c r="JLJ340" s="12"/>
      <c r="JLK340" s="12"/>
      <c r="JLL340" s="12"/>
      <c r="JLM340" s="12"/>
      <c r="JLN340" s="12"/>
      <c r="JLO340" s="12"/>
      <c r="JLP340" s="12"/>
      <c r="JLQ340" s="12"/>
      <c r="JLR340" s="12"/>
      <c r="JLS340" s="12"/>
      <c r="JLT340" s="12"/>
      <c r="JLU340" s="12"/>
      <c r="JLV340" s="12"/>
      <c r="JLW340" s="12"/>
      <c r="JLX340" s="12"/>
      <c r="JLY340" s="12"/>
      <c r="JLZ340" s="12"/>
      <c r="JMA340" s="12"/>
      <c r="JMB340" s="12"/>
      <c r="JMC340" s="12"/>
      <c r="JMD340" s="12"/>
      <c r="JME340" s="12"/>
      <c r="JMF340" s="12"/>
      <c r="JMG340" s="12"/>
      <c r="JMH340" s="12"/>
      <c r="JMI340" s="12"/>
      <c r="JMJ340" s="12"/>
      <c r="JMK340" s="12"/>
      <c r="JML340" s="12"/>
      <c r="JMM340" s="12"/>
      <c r="JMN340" s="12"/>
      <c r="JMO340" s="12"/>
      <c r="JMP340" s="12"/>
      <c r="JMQ340" s="12"/>
      <c r="JMR340" s="12"/>
      <c r="JMS340" s="12"/>
      <c r="JMT340" s="12"/>
      <c r="JMU340" s="12"/>
      <c r="JMV340" s="12"/>
      <c r="JMW340" s="12"/>
      <c r="JMX340" s="12"/>
      <c r="JMY340" s="12"/>
      <c r="JMZ340" s="12"/>
      <c r="JNA340" s="12"/>
      <c r="JNB340" s="12"/>
      <c r="JNC340" s="12"/>
      <c r="JND340" s="12"/>
      <c r="JNE340" s="12"/>
      <c r="JNF340" s="12"/>
      <c r="JNG340" s="12"/>
      <c r="JNH340" s="12"/>
      <c r="JNI340" s="12"/>
      <c r="JNJ340" s="12"/>
      <c r="JNK340" s="12"/>
      <c r="JNL340" s="12"/>
      <c r="JNM340" s="12"/>
      <c r="JNN340" s="12"/>
      <c r="JNO340" s="12"/>
      <c r="JNP340" s="12"/>
      <c r="JNQ340" s="12"/>
      <c r="JNR340" s="12"/>
      <c r="JNS340" s="12"/>
      <c r="JNT340" s="12"/>
      <c r="JNU340" s="12"/>
      <c r="JNV340" s="12"/>
      <c r="JNW340" s="12"/>
      <c r="JNX340" s="12"/>
      <c r="JNY340" s="12"/>
      <c r="JNZ340" s="12"/>
      <c r="JOA340" s="12"/>
      <c r="JOB340" s="12"/>
      <c r="JOC340" s="12"/>
      <c r="JOD340" s="12"/>
      <c r="JOE340" s="12"/>
      <c r="JOF340" s="12"/>
      <c r="JOG340" s="12"/>
      <c r="JOH340" s="12"/>
      <c r="JOI340" s="12"/>
      <c r="JOJ340" s="12"/>
      <c r="JOK340" s="12"/>
      <c r="JOL340" s="12"/>
      <c r="JOM340" s="12"/>
      <c r="JON340" s="12"/>
      <c r="JOO340" s="12"/>
      <c r="JOP340" s="12"/>
      <c r="JOQ340" s="12"/>
      <c r="JOR340" s="12"/>
      <c r="JOS340" s="12"/>
      <c r="JOT340" s="12"/>
      <c r="JOU340" s="12"/>
      <c r="JOV340" s="12"/>
      <c r="JOW340" s="12"/>
      <c r="JOX340" s="12"/>
      <c r="JOY340" s="12"/>
      <c r="JOZ340" s="12"/>
      <c r="JPA340" s="12"/>
      <c r="JPB340" s="12"/>
      <c r="JPC340" s="12"/>
      <c r="JPD340" s="12"/>
      <c r="JPE340" s="12"/>
      <c r="JPF340" s="12"/>
      <c r="JPG340" s="12"/>
      <c r="JPH340" s="12"/>
      <c r="JPI340" s="12"/>
      <c r="JPJ340" s="12"/>
      <c r="JPK340" s="12"/>
      <c r="JPL340" s="12"/>
      <c r="JPM340" s="12"/>
      <c r="JPN340" s="12"/>
      <c r="JPO340" s="12"/>
      <c r="JPP340" s="12"/>
      <c r="JPQ340" s="12"/>
      <c r="JPR340" s="12"/>
      <c r="JPS340" s="12"/>
      <c r="JPT340" s="12"/>
      <c r="JPU340" s="12"/>
      <c r="JPV340" s="12"/>
      <c r="JPW340" s="12"/>
      <c r="JPX340" s="12"/>
      <c r="JPY340" s="12"/>
      <c r="JPZ340" s="12"/>
      <c r="JQA340" s="12"/>
      <c r="JQB340" s="12"/>
      <c r="JQC340" s="12"/>
      <c r="JQD340" s="12"/>
      <c r="JQE340" s="12"/>
      <c r="JQF340" s="12"/>
      <c r="JQG340" s="12"/>
      <c r="JQH340" s="12"/>
      <c r="JQI340" s="12"/>
      <c r="JQJ340" s="12"/>
      <c r="JQK340" s="12"/>
      <c r="JQL340" s="12"/>
      <c r="JQM340" s="12"/>
      <c r="JQN340" s="12"/>
      <c r="JQO340" s="12"/>
      <c r="JQP340" s="12"/>
      <c r="JQQ340" s="12"/>
      <c r="JQR340" s="12"/>
      <c r="JQS340" s="12"/>
      <c r="JQT340" s="12"/>
      <c r="JQU340" s="12"/>
      <c r="JQV340" s="12"/>
      <c r="JQW340" s="12"/>
      <c r="JQX340" s="12"/>
      <c r="JQY340" s="12"/>
      <c r="JQZ340" s="12"/>
      <c r="JRA340" s="12"/>
      <c r="JRB340" s="12"/>
      <c r="JRC340" s="12"/>
      <c r="JRD340" s="12"/>
      <c r="JRE340" s="12"/>
      <c r="JRF340" s="12"/>
      <c r="JRG340" s="12"/>
      <c r="JRH340" s="12"/>
      <c r="JRI340" s="12"/>
      <c r="JRJ340" s="12"/>
      <c r="JRK340" s="12"/>
      <c r="JRL340" s="12"/>
      <c r="JRM340" s="12"/>
      <c r="JRN340" s="12"/>
      <c r="JRO340" s="12"/>
      <c r="JRP340" s="12"/>
      <c r="JRQ340" s="12"/>
      <c r="JRR340" s="12"/>
      <c r="JRS340" s="12"/>
      <c r="JRT340" s="12"/>
      <c r="JRU340" s="12"/>
      <c r="JRV340" s="12"/>
      <c r="JRW340" s="12"/>
      <c r="JRX340" s="12"/>
      <c r="JRY340" s="12"/>
      <c r="JRZ340" s="12"/>
      <c r="JSA340" s="12"/>
      <c r="JSB340" s="12"/>
      <c r="JSC340" s="12"/>
      <c r="JSD340" s="12"/>
      <c r="JSE340" s="12"/>
      <c r="JSF340" s="12"/>
      <c r="JSG340" s="12"/>
      <c r="JSH340" s="12"/>
      <c r="JSI340" s="12"/>
      <c r="JSJ340" s="12"/>
      <c r="JSK340" s="12"/>
      <c r="JSL340" s="12"/>
      <c r="JSM340" s="12"/>
      <c r="JSN340" s="12"/>
      <c r="JSO340" s="12"/>
      <c r="JSP340" s="12"/>
      <c r="JSQ340" s="12"/>
      <c r="JSR340" s="12"/>
      <c r="JSS340" s="12"/>
      <c r="JST340" s="12"/>
      <c r="JSU340" s="12"/>
      <c r="JSV340" s="12"/>
      <c r="JSW340" s="12"/>
      <c r="JSX340" s="12"/>
      <c r="JSY340" s="12"/>
      <c r="JSZ340" s="12"/>
      <c r="JTA340" s="12"/>
      <c r="JTB340" s="12"/>
      <c r="JTC340" s="12"/>
      <c r="JTD340" s="12"/>
      <c r="JTE340" s="12"/>
      <c r="JTF340" s="12"/>
      <c r="JTG340" s="12"/>
      <c r="JTH340" s="12"/>
      <c r="JTI340" s="12"/>
      <c r="JTJ340" s="12"/>
      <c r="JTK340" s="12"/>
      <c r="JTL340" s="12"/>
      <c r="JTM340" s="12"/>
      <c r="JTN340" s="12"/>
      <c r="JTO340" s="12"/>
      <c r="JTP340" s="12"/>
      <c r="JTQ340" s="12"/>
      <c r="JTR340" s="12"/>
      <c r="JTS340" s="12"/>
      <c r="JTT340" s="12"/>
      <c r="JTU340" s="12"/>
      <c r="JTV340" s="12"/>
      <c r="JTW340" s="12"/>
      <c r="JTX340" s="12"/>
      <c r="JTY340" s="12"/>
      <c r="JTZ340" s="12"/>
      <c r="JUA340" s="12"/>
      <c r="JUB340" s="12"/>
      <c r="JUC340" s="12"/>
      <c r="JUD340" s="12"/>
      <c r="JUE340" s="12"/>
      <c r="JUF340" s="12"/>
      <c r="JUG340" s="12"/>
      <c r="JUH340" s="12"/>
      <c r="JUI340" s="12"/>
      <c r="JUJ340" s="12"/>
      <c r="JUK340" s="12"/>
      <c r="JUL340" s="12"/>
      <c r="JUM340" s="12"/>
      <c r="JUN340" s="12"/>
      <c r="JUO340" s="12"/>
      <c r="JUP340" s="12"/>
      <c r="JUQ340" s="12"/>
      <c r="JUR340" s="12"/>
      <c r="JUS340" s="12"/>
      <c r="JUT340" s="12"/>
      <c r="JUU340" s="12"/>
      <c r="JUV340" s="12"/>
      <c r="JUW340" s="12"/>
      <c r="JUX340" s="12"/>
      <c r="JUY340" s="12"/>
      <c r="JUZ340" s="12"/>
      <c r="JVA340" s="12"/>
      <c r="JVB340" s="12"/>
      <c r="JVC340" s="12"/>
      <c r="JVD340" s="12"/>
      <c r="JVE340" s="12"/>
      <c r="JVF340" s="12"/>
      <c r="JVG340" s="12"/>
      <c r="JVH340" s="12"/>
      <c r="JVI340" s="12"/>
      <c r="JVJ340" s="12"/>
      <c r="JVK340" s="12"/>
      <c r="JVL340" s="12"/>
      <c r="JVM340" s="12"/>
      <c r="JVN340" s="12"/>
      <c r="JVO340" s="12"/>
      <c r="JVP340" s="12"/>
      <c r="JVQ340" s="12"/>
      <c r="JVR340" s="12"/>
      <c r="JVS340" s="12"/>
      <c r="JVT340" s="12"/>
      <c r="JVU340" s="12"/>
      <c r="JVV340" s="12"/>
      <c r="JVW340" s="12"/>
      <c r="JVX340" s="12"/>
      <c r="JVY340" s="12"/>
      <c r="JVZ340" s="12"/>
      <c r="JWA340" s="12"/>
      <c r="JWB340" s="12"/>
      <c r="JWC340" s="12"/>
      <c r="JWD340" s="12"/>
      <c r="JWE340" s="12"/>
      <c r="JWF340" s="12"/>
      <c r="JWG340" s="12"/>
      <c r="JWH340" s="12"/>
      <c r="JWI340" s="12"/>
      <c r="JWJ340" s="12"/>
      <c r="JWK340" s="12"/>
      <c r="JWL340" s="12"/>
      <c r="JWM340" s="12"/>
      <c r="JWN340" s="12"/>
      <c r="JWO340" s="12"/>
      <c r="JWP340" s="12"/>
      <c r="JWQ340" s="12"/>
      <c r="JWR340" s="12"/>
      <c r="JWS340" s="12"/>
      <c r="JWT340" s="12"/>
      <c r="JWU340" s="12"/>
      <c r="JWV340" s="12"/>
      <c r="JWW340" s="12"/>
      <c r="JWX340" s="12"/>
      <c r="JWY340" s="12"/>
      <c r="JWZ340" s="12"/>
      <c r="JXA340" s="12"/>
      <c r="JXB340" s="12"/>
      <c r="JXC340" s="12"/>
      <c r="JXD340" s="12"/>
      <c r="JXE340" s="12"/>
      <c r="JXF340" s="12"/>
      <c r="JXG340" s="12"/>
      <c r="JXH340" s="12"/>
      <c r="JXI340" s="12"/>
      <c r="JXJ340" s="12"/>
      <c r="JXK340" s="12"/>
      <c r="JXL340" s="12"/>
      <c r="JXM340" s="12"/>
      <c r="JXN340" s="12"/>
      <c r="JXO340" s="12"/>
      <c r="JXP340" s="12"/>
      <c r="JXQ340" s="12"/>
      <c r="JXR340" s="12"/>
      <c r="JXS340" s="12"/>
      <c r="JXT340" s="12"/>
      <c r="JXU340" s="12"/>
      <c r="JXV340" s="12"/>
      <c r="JXW340" s="12"/>
      <c r="JXX340" s="12"/>
      <c r="JXY340" s="12"/>
      <c r="JXZ340" s="12"/>
      <c r="JYA340" s="12"/>
      <c r="JYB340" s="12"/>
      <c r="JYC340" s="12"/>
      <c r="JYD340" s="12"/>
      <c r="JYE340" s="12"/>
      <c r="JYF340" s="12"/>
      <c r="JYG340" s="12"/>
      <c r="JYH340" s="12"/>
      <c r="JYI340" s="12"/>
      <c r="JYJ340" s="12"/>
      <c r="JYK340" s="12"/>
      <c r="JYL340" s="12"/>
      <c r="JYM340" s="12"/>
      <c r="JYN340" s="12"/>
      <c r="JYO340" s="12"/>
      <c r="JYP340" s="12"/>
      <c r="JYQ340" s="12"/>
      <c r="JYR340" s="12"/>
      <c r="JYS340" s="12"/>
      <c r="JYT340" s="12"/>
      <c r="JYU340" s="12"/>
      <c r="JYV340" s="12"/>
      <c r="JYW340" s="12"/>
      <c r="JYX340" s="12"/>
      <c r="JYY340" s="12"/>
      <c r="JYZ340" s="12"/>
      <c r="JZA340" s="12"/>
      <c r="JZB340" s="12"/>
      <c r="JZC340" s="12"/>
      <c r="JZD340" s="12"/>
      <c r="JZE340" s="12"/>
      <c r="JZF340" s="12"/>
      <c r="JZG340" s="12"/>
      <c r="JZH340" s="12"/>
      <c r="JZI340" s="12"/>
      <c r="JZJ340" s="12"/>
      <c r="JZK340" s="12"/>
      <c r="JZL340" s="12"/>
      <c r="JZM340" s="12"/>
      <c r="JZN340" s="12"/>
      <c r="JZO340" s="12"/>
      <c r="JZP340" s="12"/>
      <c r="JZQ340" s="12"/>
      <c r="JZR340" s="12"/>
      <c r="JZS340" s="12"/>
      <c r="JZT340" s="12"/>
      <c r="JZU340" s="12"/>
      <c r="JZV340" s="12"/>
      <c r="JZW340" s="12"/>
      <c r="JZX340" s="12"/>
      <c r="JZY340" s="12"/>
      <c r="JZZ340" s="12"/>
      <c r="KAA340" s="12"/>
      <c r="KAB340" s="12"/>
      <c r="KAC340" s="12"/>
      <c r="KAD340" s="12"/>
      <c r="KAE340" s="12"/>
      <c r="KAF340" s="12"/>
      <c r="KAG340" s="12"/>
      <c r="KAH340" s="12"/>
      <c r="KAI340" s="12"/>
      <c r="KAJ340" s="12"/>
      <c r="KAK340" s="12"/>
      <c r="KAL340" s="12"/>
      <c r="KAM340" s="12"/>
      <c r="KAN340" s="12"/>
      <c r="KAO340" s="12"/>
      <c r="KAP340" s="12"/>
      <c r="KAQ340" s="12"/>
      <c r="KAR340" s="12"/>
      <c r="KAS340" s="12"/>
      <c r="KAT340" s="12"/>
      <c r="KAU340" s="12"/>
      <c r="KAV340" s="12"/>
      <c r="KAW340" s="12"/>
      <c r="KAX340" s="12"/>
      <c r="KAY340" s="12"/>
      <c r="KAZ340" s="12"/>
      <c r="KBA340" s="12"/>
      <c r="KBB340" s="12"/>
      <c r="KBC340" s="12"/>
      <c r="KBD340" s="12"/>
      <c r="KBE340" s="12"/>
      <c r="KBF340" s="12"/>
      <c r="KBG340" s="12"/>
      <c r="KBH340" s="12"/>
      <c r="KBI340" s="12"/>
      <c r="KBJ340" s="12"/>
      <c r="KBK340" s="12"/>
      <c r="KBL340" s="12"/>
      <c r="KBM340" s="12"/>
      <c r="KBN340" s="12"/>
      <c r="KBO340" s="12"/>
      <c r="KBP340" s="12"/>
      <c r="KBQ340" s="12"/>
      <c r="KBR340" s="12"/>
      <c r="KBS340" s="12"/>
      <c r="KBT340" s="12"/>
      <c r="KBU340" s="12"/>
      <c r="KBV340" s="12"/>
      <c r="KBW340" s="12"/>
      <c r="KBX340" s="12"/>
      <c r="KBY340" s="12"/>
      <c r="KBZ340" s="12"/>
      <c r="KCA340" s="12"/>
      <c r="KCB340" s="12"/>
      <c r="KCC340" s="12"/>
      <c r="KCD340" s="12"/>
      <c r="KCE340" s="12"/>
      <c r="KCF340" s="12"/>
      <c r="KCG340" s="12"/>
      <c r="KCH340" s="12"/>
      <c r="KCI340" s="12"/>
      <c r="KCJ340" s="12"/>
      <c r="KCK340" s="12"/>
      <c r="KCL340" s="12"/>
      <c r="KCM340" s="12"/>
      <c r="KCN340" s="12"/>
      <c r="KCO340" s="12"/>
      <c r="KCP340" s="12"/>
      <c r="KCQ340" s="12"/>
      <c r="KCR340" s="12"/>
      <c r="KCS340" s="12"/>
      <c r="KCT340" s="12"/>
      <c r="KCU340" s="12"/>
      <c r="KCV340" s="12"/>
      <c r="KCW340" s="12"/>
      <c r="KCX340" s="12"/>
      <c r="KCY340" s="12"/>
      <c r="KCZ340" s="12"/>
      <c r="KDA340" s="12"/>
      <c r="KDB340" s="12"/>
      <c r="KDC340" s="12"/>
      <c r="KDD340" s="12"/>
      <c r="KDE340" s="12"/>
      <c r="KDF340" s="12"/>
      <c r="KDG340" s="12"/>
      <c r="KDH340" s="12"/>
      <c r="KDI340" s="12"/>
      <c r="KDJ340" s="12"/>
      <c r="KDK340" s="12"/>
      <c r="KDL340" s="12"/>
      <c r="KDM340" s="12"/>
      <c r="KDN340" s="12"/>
      <c r="KDO340" s="12"/>
      <c r="KDP340" s="12"/>
      <c r="KDQ340" s="12"/>
      <c r="KDR340" s="12"/>
      <c r="KDS340" s="12"/>
      <c r="KDT340" s="12"/>
      <c r="KDU340" s="12"/>
      <c r="KDV340" s="12"/>
      <c r="KDW340" s="12"/>
      <c r="KDX340" s="12"/>
      <c r="KDY340" s="12"/>
      <c r="KDZ340" s="12"/>
      <c r="KEA340" s="12"/>
      <c r="KEB340" s="12"/>
      <c r="KEC340" s="12"/>
      <c r="KED340" s="12"/>
      <c r="KEE340" s="12"/>
      <c r="KEF340" s="12"/>
      <c r="KEG340" s="12"/>
      <c r="KEH340" s="12"/>
      <c r="KEI340" s="12"/>
      <c r="KEJ340" s="12"/>
      <c r="KEK340" s="12"/>
      <c r="KEL340" s="12"/>
      <c r="KEM340" s="12"/>
      <c r="KEN340" s="12"/>
      <c r="KEO340" s="12"/>
      <c r="KEP340" s="12"/>
      <c r="KEQ340" s="12"/>
      <c r="KER340" s="12"/>
      <c r="KES340" s="12"/>
      <c r="KET340" s="12"/>
      <c r="KEU340" s="12"/>
      <c r="KEV340" s="12"/>
      <c r="KEW340" s="12"/>
      <c r="KEX340" s="12"/>
      <c r="KEY340" s="12"/>
      <c r="KEZ340" s="12"/>
      <c r="KFA340" s="12"/>
      <c r="KFB340" s="12"/>
      <c r="KFC340" s="12"/>
      <c r="KFD340" s="12"/>
      <c r="KFE340" s="12"/>
      <c r="KFF340" s="12"/>
      <c r="KFG340" s="12"/>
      <c r="KFH340" s="12"/>
      <c r="KFI340" s="12"/>
      <c r="KFJ340" s="12"/>
      <c r="KFK340" s="12"/>
      <c r="KFL340" s="12"/>
      <c r="KFM340" s="12"/>
      <c r="KFN340" s="12"/>
      <c r="KFO340" s="12"/>
      <c r="KFP340" s="12"/>
      <c r="KFQ340" s="12"/>
      <c r="KFR340" s="12"/>
      <c r="KFS340" s="12"/>
      <c r="KFT340" s="12"/>
      <c r="KFU340" s="12"/>
      <c r="KFV340" s="12"/>
      <c r="KFW340" s="12"/>
      <c r="KFX340" s="12"/>
      <c r="KFY340" s="12"/>
      <c r="KFZ340" s="12"/>
      <c r="KGA340" s="12"/>
      <c r="KGB340" s="12"/>
      <c r="KGC340" s="12"/>
      <c r="KGD340" s="12"/>
      <c r="KGE340" s="12"/>
      <c r="KGF340" s="12"/>
      <c r="KGG340" s="12"/>
      <c r="KGH340" s="12"/>
      <c r="KGI340" s="12"/>
      <c r="KGJ340" s="12"/>
      <c r="KGK340" s="12"/>
      <c r="KGL340" s="12"/>
      <c r="KGM340" s="12"/>
      <c r="KGN340" s="12"/>
      <c r="KGO340" s="12"/>
      <c r="KGP340" s="12"/>
      <c r="KGQ340" s="12"/>
      <c r="KGR340" s="12"/>
      <c r="KGS340" s="12"/>
      <c r="KGT340" s="12"/>
      <c r="KGU340" s="12"/>
      <c r="KGV340" s="12"/>
      <c r="KGW340" s="12"/>
      <c r="KGX340" s="12"/>
      <c r="KGY340" s="12"/>
      <c r="KGZ340" s="12"/>
      <c r="KHA340" s="12"/>
      <c r="KHB340" s="12"/>
      <c r="KHC340" s="12"/>
      <c r="KHD340" s="12"/>
      <c r="KHE340" s="12"/>
      <c r="KHF340" s="12"/>
      <c r="KHG340" s="12"/>
      <c r="KHH340" s="12"/>
      <c r="KHI340" s="12"/>
      <c r="KHJ340" s="12"/>
      <c r="KHK340" s="12"/>
      <c r="KHL340" s="12"/>
      <c r="KHM340" s="12"/>
      <c r="KHN340" s="12"/>
      <c r="KHO340" s="12"/>
      <c r="KHP340" s="12"/>
      <c r="KHQ340" s="12"/>
      <c r="KHR340" s="12"/>
      <c r="KHS340" s="12"/>
      <c r="KHT340" s="12"/>
      <c r="KHU340" s="12"/>
      <c r="KHV340" s="12"/>
      <c r="KHW340" s="12"/>
      <c r="KHX340" s="12"/>
      <c r="KHY340" s="12"/>
      <c r="KHZ340" s="12"/>
      <c r="KIA340" s="12"/>
      <c r="KIB340" s="12"/>
      <c r="KIC340" s="12"/>
      <c r="KID340" s="12"/>
      <c r="KIE340" s="12"/>
      <c r="KIF340" s="12"/>
      <c r="KIG340" s="12"/>
      <c r="KIH340" s="12"/>
      <c r="KII340" s="12"/>
      <c r="KIJ340" s="12"/>
      <c r="KIK340" s="12"/>
      <c r="KIL340" s="12"/>
      <c r="KIM340" s="12"/>
      <c r="KIN340" s="12"/>
      <c r="KIO340" s="12"/>
      <c r="KIP340" s="12"/>
      <c r="KIQ340" s="12"/>
      <c r="KIR340" s="12"/>
      <c r="KIS340" s="12"/>
      <c r="KIT340" s="12"/>
      <c r="KIU340" s="12"/>
      <c r="KIV340" s="12"/>
      <c r="KIW340" s="12"/>
      <c r="KIX340" s="12"/>
      <c r="KIY340" s="12"/>
      <c r="KIZ340" s="12"/>
      <c r="KJA340" s="12"/>
      <c r="KJB340" s="12"/>
      <c r="KJC340" s="12"/>
      <c r="KJD340" s="12"/>
      <c r="KJE340" s="12"/>
      <c r="KJF340" s="12"/>
      <c r="KJG340" s="12"/>
      <c r="KJH340" s="12"/>
      <c r="KJI340" s="12"/>
      <c r="KJJ340" s="12"/>
      <c r="KJK340" s="12"/>
      <c r="KJL340" s="12"/>
      <c r="KJM340" s="12"/>
      <c r="KJN340" s="12"/>
      <c r="KJO340" s="12"/>
      <c r="KJP340" s="12"/>
      <c r="KJQ340" s="12"/>
      <c r="KJR340" s="12"/>
      <c r="KJS340" s="12"/>
      <c r="KJT340" s="12"/>
      <c r="KJU340" s="12"/>
      <c r="KJV340" s="12"/>
      <c r="KJW340" s="12"/>
      <c r="KJX340" s="12"/>
      <c r="KJY340" s="12"/>
      <c r="KJZ340" s="12"/>
      <c r="KKA340" s="12"/>
      <c r="KKB340" s="12"/>
      <c r="KKC340" s="12"/>
      <c r="KKD340" s="12"/>
      <c r="KKE340" s="12"/>
      <c r="KKF340" s="12"/>
      <c r="KKG340" s="12"/>
      <c r="KKH340" s="12"/>
      <c r="KKI340" s="12"/>
      <c r="KKJ340" s="12"/>
      <c r="KKK340" s="12"/>
      <c r="KKL340" s="12"/>
      <c r="KKM340" s="12"/>
      <c r="KKN340" s="12"/>
      <c r="KKO340" s="12"/>
      <c r="KKP340" s="12"/>
      <c r="KKQ340" s="12"/>
      <c r="KKR340" s="12"/>
      <c r="KKS340" s="12"/>
      <c r="KKT340" s="12"/>
      <c r="KKU340" s="12"/>
      <c r="KKV340" s="12"/>
      <c r="KKW340" s="12"/>
      <c r="KKX340" s="12"/>
      <c r="KKY340" s="12"/>
      <c r="KKZ340" s="12"/>
      <c r="KLA340" s="12"/>
      <c r="KLB340" s="12"/>
      <c r="KLC340" s="12"/>
      <c r="KLD340" s="12"/>
      <c r="KLE340" s="12"/>
      <c r="KLF340" s="12"/>
      <c r="KLG340" s="12"/>
      <c r="KLH340" s="12"/>
      <c r="KLI340" s="12"/>
      <c r="KLJ340" s="12"/>
      <c r="KLK340" s="12"/>
      <c r="KLL340" s="12"/>
      <c r="KLM340" s="12"/>
      <c r="KLN340" s="12"/>
      <c r="KLO340" s="12"/>
      <c r="KLP340" s="12"/>
      <c r="KLQ340" s="12"/>
      <c r="KLR340" s="12"/>
      <c r="KLS340" s="12"/>
      <c r="KLT340" s="12"/>
      <c r="KLU340" s="12"/>
      <c r="KLV340" s="12"/>
      <c r="KLW340" s="12"/>
      <c r="KLX340" s="12"/>
      <c r="KLY340" s="12"/>
      <c r="KLZ340" s="12"/>
      <c r="KMA340" s="12"/>
      <c r="KMB340" s="12"/>
      <c r="KMC340" s="12"/>
      <c r="KMD340" s="12"/>
      <c r="KME340" s="12"/>
      <c r="KMF340" s="12"/>
      <c r="KMG340" s="12"/>
      <c r="KMH340" s="12"/>
      <c r="KMI340" s="12"/>
      <c r="KMJ340" s="12"/>
      <c r="KMK340" s="12"/>
      <c r="KML340" s="12"/>
      <c r="KMM340" s="12"/>
      <c r="KMN340" s="12"/>
      <c r="KMO340" s="12"/>
      <c r="KMP340" s="12"/>
      <c r="KMQ340" s="12"/>
      <c r="KMR340" s="12"/>
      <c r="KMS340" s="12"/>
      <c r="KMT340" s="12"/>
      <c r="KMU340" s="12"/>
      <c r="KMV340" s="12"/>
      <c r="KMW340" s="12"/>
      <c r="KMX340" s="12"/>
      <c r="KMY340" s="12"/>
      <c r="KMZ340" s="12"/>
      <c r="KNA340" s="12"/>
      <c r="KNB340" s="12"/>
      <c r="KNC340" s="12"/>
      <c r="KND340" s="12"/>
      <c r="KNE340" s="12"/>
      <c r="KNF340" s="12"/>
      <c r="KNG340" s="12"/>
      <c r="KNH340" s="12"/>
      <c r="KNI340" s="12"/>
      <c r="KNJ340" s="12"/>
      <c r="KNK340" s="12"/>
      <c r="KNL340" s="12"/>
      <c r="KNM340" s="12"/>
      <c r="KNN340" s="12"/>
      <c r="KNO340" s="12"/>
      <c r="KNP340" s="12"/>
      <c r="KNQ340" s="12"/>
      <c r="KNR340" s="12"/>
      <c r="KNS340" s="12"/>
      <c r="KNT340" s="12"/>
      <c r="KNU340" s="12"/>
      <c r="KNV340" s="12"/>
      <c r="KNW340" s="12"/>
      <c r="KNX340" s="12"/>
      <c r="KNY340" s="12"/>
      <c r="KNZ340" s="12"/>
      <c r="KOA340" s="12"/>
      <c r="KOB340" s="12"/>
      <c r="KOC340" s="12"/>
      <c r="KOD340" s="12"/>
      <c r="KOE340" s="12"/>
      <c r="KOF340" s="12"/>
      <c r="KOG340" s="12"/>
      <c r="KOH340" s="12"/>
      <c r="KOI340" s="12"/>
      <c r="KOJ340" s="12"/>
      <c r="KOK340" s="12"/>
      <c r="KOL340" s="12"/>
      <c r="KOM340" s="12"/>
      <c r="KON340" s="12"/>
      <c r="KOO340" s="12"/>
      <c r="KOP340" s="12"/>
      <c r="KOQ340" s="12"/>
      <c r="KOR340" s="12"/>
      <c r="KOS340" s="12"/>
      <c r="KOT340" s="12"/>
      <c r="KOU340" s="12"/>
      <c r="KOV340" s="12"/>
      <c r="KOW340" s="12"/>
      <c r="KOX340" s="12"/>
      <c r="KOY340" s="12"/>
      <c r="KOZ340" s="12"/>
      <c r="KPA340" s="12"/>
      <c r="KPB340" s="12"/>
      <c r="KPC340" s="12"/>
      <c r="KPD340" s="12"/>
      <c r="KPE340" s="12"/>
      <c r="KPF340" s="12"/>
      <c r="KPG340" s="12"/>
      <c r="KPH340" s="12"/>
      <c r="KPI340" s="12"/>
      <c r="KPJ340" s="12"/>
      <c r="KPK340" s="12"/>
      <c r="KPL340" s="12"/>
      <c r="KPM340" s="12"/>
      <c r="KPN340" s="12"/>
      <c r="KPO340" s="12"/>
      <c r="KPP340" s="12"/>
      <c r="KPQ340" s="12"/>
      <c r="KPR340" s="12"/>
      <c r="KPS340" s="12"/>
      <c r="KPT340" s="12"/>
      <c r="KPU340" s="12"/>
      <c r="KPV340" s="12"/>
      <c r="KPW340" s="12"/>
      <c r="KPX340" s="12"/>
      <c r="KPY340" s="12"/>
      <c r="KPZ340" s="12"/>
      <c r="KQA340" s="12"/>
      <c r="KQB340" s="12"/>
      <c r="KQC340" s="12"/>
      <c r="KQD340" s="12"/>
      <c r="KQE340" s="12"/>
      <c r="KQF340" s="12"/>
      <c r="KQG340" s="12"/>
      <c r="KQH340" s="12"/>
      <c r="KQI340" s="12"/>
      <c r="KQJ340" s="12"/>
      <c r="KQK340" s="12"/>
      <c r="KQL340" s="12"/>
      <c r="KQM340" s="12"/>
      <c r="KQN340" s="12"/>
      <c r="KQO340" s="12"/>
      <c r="KQP340" s="12"/>
      <c r="KQQ340" s="12"/>
      <c r="KQR340" s="12"/>
      <c r="KQS340" s="12"/>
      <c r="KQT340" s="12"/>
      <c r="KQU340" s="12"/>
      <c r="KQV340" s="12"/>
      <c r="KQW340" s="12"/>
      <c r="KQX340" s="12"/>
      <c r="KQY340" s="12"/>
      <c r="KQZ340" s="12"/>
      <c r="KRA340" s="12"/>
      <c r="KRB340" s="12"/>
      <c r="KRC340" s="12"/>
      <c r="KRD340" s="12"/>
      <c r="KRE340" s="12"/>
      <c r="KRF340" s="12"/>
      <c r="KRG340" s="12"/>
      <c r="KRH340" s="12"/>
      <c r="KRI340" s="12"/>
      <c r="KRJ340" s="12"/>
      <c r="KRK340" s="12"/>
      <c r="KRL340" s="12"/>
      <c r="KRM340" s="12"/>
      <c r="KRN340" s="12"/>
      <c r="KRO340" s="12"/>
      <c r="KRP340" s="12"/>
      <c r="KRQ340" s="12"/>
      <c r="KRR340" s="12"/>
      <c r="KRS340" s="12"/>
      <c r="KRT340" s="12"/>
      <c r="KRU340" s="12"/>
      <c r="KRV340" s="12"/>
      <c r="KRW340" s="12"/>
      <c r="KRX340" s="12"/>
      <c r="KRY340" s="12"/>
      <c r="KRZ340" s="12"/>
      <c r="KSA340" s="12"/>
      <c r="KSB340" s="12"/>
      <c r="KSC340" s="12"/>
      <c r="KSD340" s="12"/>
      <c r="KSE340" s="12"/>
      <c r="KSF340" s="12"/>
      <c r="KSG340" s="12"/>
      <c r="KSH340" s="12"/>
      <c r="KSI340" s="12"/>
      <c r="KSJ340" s="12"/>
      <c r="KSK340" s="12"/>
      <c r="KSL340" s="12"/>
      <c r="KSM340" s="12"/>
      <c r="KSN340" s="12"/>
      <c r="KSO340" s="12"/>
      <c r="KSP340" s="12"/>
      <c r="KSQ340" s="12"/>
      <c r="KSR340" s="12"/>
      <c r="KSS340" s="12"/>
      <c r="KST340" s="12"/>
      <c r="KSU340" s="12"/>
      <c r="KSV340" s="12"/>
      <c r="KSW340" s="12"/>
      <c r="KSX340" s="12"/>
      <c r="KSY340" s="12"/>
      <c r="KSZ340" s="12"/>
      <c r="KTA340" s="12"/>
      <c r="KTB340" s="12"/>
      <c r="KTC340" s="12"/>
      <c r="KTD340" s="12"/>
      <c r="KTE340" s="12"/>
      <c r="KTF340" s="12"/>
      <c r="KTG340" s="12"/>
      <c r="KTH340" s="12"/>
      <c r="KTI340" s="12"/>
      <c r="KTJ340" s="12"/>
      <c r="KTK340" s="12"/>
      <c r="KTL340" s="12"/>
      <c r="KTM340" s="12"/>
      <c r="KTN340" s="12"/>
      <c r="KTO340" s="12"/>
      <c r="KTP340" s="12"/>
      <c r="KTQ340" s="12"/>
      <c r="KTR340" s="12"/>
      <c r="KTS340" s="12"/>
      <c r="KTT340" s="12"/>
      <c r="KTU340" s="12"/>
      <c r="KTV340" s="12"/>
      <c r="KTW340" s="12"/>
      <c r="KTX340" s="12"/>
      <c r="KTY340" s="12"/>
      <c r="KTZ340" s="12"/>
      <c r="KUA340" s="12"/>
      <c r="KUB340" s="12"/>
      <c r="KUC340" s="12"/>
      <c r="KUD340" s="12"/>
      <c r="KUE340" s="12"/>
      <c r="KUF340" s="12"/>
      <c r="KUG340" s="12"/>
      <c r="KUH340" s="12"/>
      <c r="KUI340" s="12"/>
      <c r="KUJ340" s="12"/>
      <c r="KUK340" s="12"/>
      <c r="KUL340" s="12"/>
      <c r="KUM340" s="12"/>
      <c r="KUN340" s="12"/>
      <c r="KUO340" s="12"/>
      <c r="KUP340" s="12"/>
      <c r="KUQ340" s="12"/>
      <c r="KUR340" s="12"/>
      <c r="KUS340" s="12"/>
      <c r="KUT340" s="12"/>
      <c r="KUU340" s="12"/>
      <c r="KUV340" s="12"/>
      <c r="KUW340" s="12"/>
      <c r="KUX340" s="12"/>
      <c r="KUY340" s="12"/>
      <c r="KUZ340" s="12"/>
      <c r="KVA340" s="12"/>
      <c r="KVB340" s="12"/>
      <c r="KVC340" s="12"/>
      <c r="KVD340" s="12"/>
      <c r="KVE340" s="12"/>
      <c r="KVF340" s="12"/>
      <c r="KVG340" s="12"/>
      <c r="KVH340" s="12"/>
      <c r="KVI340" s="12"/>
      <c r="KVJ340" s="12"/>
      <c r="KVK340" s="12"/>
      <c r="KVL340" s="12"/>
      <c r="KVM340" s="12"/>
      <c r="KVN340" s="12"/>
      <c r="KVO340" s="12"/>
      <c r="KVP340" s="12"/>
      <c r="KVQ340" s="12"/>
      <c r="KVR340" s="12"/>
      <c r="KVS340" s="12"/>
      <c r="KVT340" s="12"/>
      <c r="KVU340" s="12"/>
      <c r="KVV340" s="12"/>
      <c r="KVW340" s="12"/>
      <c r="KVX340" s="12"/>
      <c r="KVY340" s="12"/>
      <c r="KVZ340" s="12"/>
      <c r="KWA340" s="12"/>
      <c r="KWB340" s="12"/>
      <c r="KWC340" s="12"/>
      <c r="KWD340" s="12"/>
      <c r="KWE340" s="12"/>
      <c r="KWF340" s="12"/>
      <c r="KWG340" s="12"/>
      <c r="KWH340" s="12"/>
      <c r="KWI340" s="12"/>
      <c r="KWJ340" s="12"/>
      <c r="KWK340" s="12"/>
      <c r="KWL340" s="12"/>
      <c r="KWM340" s="12"/>
      <c r="KWN340" s="12"/>
      <c r="KWO340" s="12"/>
      <c r="KWP340" s="12"/>
      <c r="KWQ340" s="12"/>
      <c r="KWR340" s="12"/>
      <c r="KWS340" s="12"/>
      <c r="KWT340" s="12"/>
      <c r="KWU340" s="12"/>
      <c r="KWV340" s="12"/>
      <c r="KWW340" s="12"/>
      <c r="KWX340" s="12"/>
      <c r="KWY340" s="12"/>
      <c r="KWZ340" s="12"/>
      <c r="KXA340" s="12"/>
      <c r="KXB340" s="12"/>
      <c r="KXC340" s="12"/>
      <c r="KXD340" s="12"/>
      <c r="KXE340" s="12"/>
      <c r="KXF340" s="12"/>
      <c r="KXG340" s="12"/>
      <c r="KXH340" s="12"/>
      <c r="KXI340" s="12"/>
      <c r="KXJ340" s="12"/>
      <c r="KXK340" s="12"/>
      <c r="KXL340" s="12"/>
      <c r="KXM340" s="12"/>
      <c r="KXN340" s="12"/>
      <c r="KXO340" s="12"/>
      <c r="KXP340" s="12"/>
      <c r="KXQ340" s="12"/>
      <c r="KXR340" s="12"/>
      <c r="KXS340" s="12"/>
      <c r="KXT340" s="12"/>
      <c r="KXU340" s="12"/>
      <c r="KXV340" s="12"/>
      <c r="KXW340" s="12"/>
      <c r="KXX340" s="12"/>
      <c r="KXY340" s="12"/>
      <c r="KXZ340" s="12"/>
      <c r="KYA340" s="12"/>
      <c r="KYB340" s="12"/>
      <c r="KYC340" s="12"/>
      <c r="KYD340" s="12"/>
      <c r="KYE340" s="12"/>
      <c r="KYF340" s="12"/>
      <c r="KYG340" s="12"/>
      <c r="KYH340" s="12"/>
      <c r="KYI340" s="12"/>
      <c r="KYJ340" s="12"/>
      <c r="KYK340" s="12"/>
      <c r="KYL340" s="12"/>
      <c r="KYM340" s="12"/>
      <c r="KYN340" s="12"/>
      <c r="KYO340" s="12"/>
      <c r="KYP340" s="12"/>
      <c r="KYQ340" s="12"/>
      <c r="KYR340" s="12"/>
      <c r="KYS340" s="12"/>
      <c r="KYT340" s="12"/>
      <c r="KYU340" s="12"/>
      <c r="KYV340" s="12"/>
      <c r="KYW340" s="12"/>
      <c r="KYX340" s="12"/>
      <c r="KYY340" s="12"/>
      <c r="KYZ340" s="12"/>
      <c r="KZA340" s="12"/>
      <c r="KZB340" s="12"/>
      <c r="KZC340" s="12"/>
      <c r="KZD340" s="12"/>
      <c r="KZE340" s="12"/>
      <c r="KZF340" s="12"/>
      <c r="KZG340" s="12"/>
      <c r="KZH340" s="12"/>
      <c r="KZI340" s="12"/>
      <c r="KZJ340" s="12"/>
      <c r="KZK340" s="12"/>
      <c r="KZL340" s="12"/>
      <c r="KZM340" s="12"/>
      <c r="KZN340" s="12"/>
      <c r="KZO340" s="12"/>
      <c r="KZP340" s="12"/>
      <c r="KZQ340" s="12"/>
      <c r="KZR340" s="12"/>
      <c r="KZS340" s="12"/>
      <c r="KZT340" s="12"/>
      <c r="KZU340" s="12"/>
      <c r="KZV340" s="12"/>
      <c r="KZW340" s="12"/>
      <c r="KZX340" s="12"/>
      <c r="KZY340" s="12"/>
      <c r="KZZ340" s="12"/>
      <c r="LAA340" s="12"/>
      <c r="LAB340" s="12"/>
      <c r="LAC340" s="12"/>
      <c r="LAD340" s="12"/>
      <c r="LAE340" s="12"/>
      <c r="LAF340" s="12"/>
      <c r="LAG340" s="12"/>
      <c r="LAH340" s="12"/>
      <c r="LAI340" s="12"/>
      <c r="LAJ340" s="12"/>
      <c r="LAK340" s="12"/>
      <c r="LAL340" s="12"/>
      <c r="LAM340" s="12"/>
      <c r="LAN340" s="12"/>
      <c r="LAO340" s="12"/>
      <c r="LAP340" s="12"/>
      <c r="LAQ340" s="12"/>
      <c r="LAR340" s="12"/>
      <c r="LAS340" s="12"/>
      <c r="LAT340" s="12"/>
      <c r="LAU340" s="12"/>
      <c r="LAV340" s="12"/>
      <c r="LAW340" s="12"/>
      <c r="LAX340" s="12"/>
      <c r="LAY340" s="12"/>
      <c r="LAZ340" s="12"/>
      <c r="LBA340" s="12"/>
      <c r="LBB340" s="12"/>
      <c r="LBC340" s="12"/>
      <c r="LBD340" s="12"/>
      <c r="LBE340" s="12"/>
      <c r="LBF340" s="12"/>
      <c r="LBG340" s="12"/>
      <c r="LBH340" s="12"/>
      <c r="LBI340" s="12"/>
      <c r="LBJ340" s="12"/>
      <c r="LBK340" s="12"/>
      <c r="LBL340" s="12"/>
      <c r="LBM340" s="12"/>
      <c r="LBN340" s="12"/>
      <c r="LBO340" s="12"/>
      <c r="LBP340" s="12"/>
      <c r="LBQ340" s="12"/>
      <c r="LBR340" s="12"/>
      <c r="LBS340" s="12"/>
      <c r="LBT340" s="12"/>
      <c r="LBU340" s="12"/>
      <c r="LBV340" s="12"/>
      <c r="LBW340" s="12"/>
      <c r="LBX340" s="12"/>
      <c r="LBY340" s="12"/>
      <c r="LBZ340" s="12"/>
      <c r="LCA340" s="12"/>
      <c r="LCB340" s="12"/>
      <c r="LCC340" s="12"/>
      <c r="LCD340" s="12"/>
      <c r="LCE340" s="12"/>
      <c r="LCF340" s="12"/>
      <c r="LCG340" s="12"/>
      <c r="LCH340" s="12"/>
      <c r="LCI340" s="12"/>
      <c r="LCJ340" s="12"/>
      <c r="LCK340" s="12"/>
      <c r="LCL340" s="12"/>
      <c r="LCM340" s="12"/>
      <c r="LCN340" s="12"/>
      <c r="LCO340" s="12"/>
      <c r="LCP340" s="12"/>
      <c r="LCQ340" s="12"/>
      <c r="LCR340" s="12"/>
      <c r="LCS340" s="12"/>
      <c r="LCT340" s="12"/>
      <c r="LCU340" s="12"/>
      <c r="LCV340" s="12"/>
      <c r="LCW340" s="12"/>
      <c r="LCX340" s="12"/>
      <c r="LCY340" s="12"/>
      <c r="LCZ340" s="12"/>
      <c r="LDA340" s="12"/>
      <c r="LDB340" s="12"/>
      <c r="LDC340" s="12"/>
      <c r="LDD340" s="12"/>
      <c r="LDE340" s="12"/>
      <c r="LDF340" s="12"/>
      <c r="LDG340" s="12"/>
      <c r="LDH340" s="12"/>
      <c r="LDI340" s="12"/>
      <c r="LDJ340" s="12"/>
      <c r="LDK340" s="12"/>
      <c r="LDL340" s="12"/>
      <c r="LDM340" s="12"/>
      <c r="LDN340" s="12"/>
      <c r="LDO340" s="12"/>
      <c r="LDP340" s="12"/>
      <c r="LDQ340" s="12"/>
      <c r="LDR340" s="12"/>
      <c r="LDS340" s="12"/>
      <c r="LDT340" s="12"/>
      <c r="LDU340" s="12"/>
      <c r="LDV340" s="12"/>
      <c r="LDW340" s="12"/>
      <c r="LDX340" s="12"/>
      <c r="LDY340" s="12"/>
      <c r="LDZ340" s="12"/>
      <c r="LEA340" s="12"/>
      <c r="LEB340" s="12"/>
      <c r="LEC340" s="12"/>
      <c r="LED340" s="12"/>
      <c r="LEE340" s="12"/>
      <c r="LEF340" s="12"/>
      <c r="LEG340" s="12"/>
      <c r="LEH340" s="12"/>
      <c r="LEI340" s="12"/>
      <c r="LEJ340" s="12"/>
      <c r="LEK340" s="12"/>
      <c r="LEL340" s="12"/>
      <c r="LEM340" s="12"/>
      <c r="LEN340" s="12"/>
      <c r="LEO340" s="12"/>
      <c r="LEP340" s="12"/>
      <c r="LEQ340" s="12"/>
      <c r="LER340" s="12"/>
      <c r="LES340" s="12"/>
      <c r="LET340" s="12"/>
      <c r="LEU340" s="12"/>
      <c r="LEV340" s="12"/>
      <c r="LEW340" s="12"/>
      <c r="LEX340" s="12"/>
      <c r="LEY340" s="12"/>
      <c r="LEZ340" s="12"/>
      <c r="LFA340" s="12"/>
      <c r="LFB340" s="12"/>
      <c r="LFC340" s="12"/>
      <c r="LFD340" s="12"/>
      <c r="LFE340" s="12"/>
      <c r="LFF340" s="12"/>
      <c r="LFG340" s="12"/>
      <c r="LFH340" s="12"/>
      <c r="LFI340" s="12"/>
      <c r="LFJ340" s="12"/>
      <c r="LFK340" s="12"/>
      <c r="LFL340" s="12"/>
      <c r="LFM340" s="12"/>
      <c r="LFN340" s="12"/>
      <c r="LFO340" s="12"/>
      <c r="LFP340" s="12"/>
      <c r="LFQ340" s="12"/>
      <c r="LFR340" s="12"/>
      <c r="LFS340" s="12"/>
      <c r="LFT340" s="12"/>
      <c r="LFU340" s="12"/>
      <c r="LFV340" s="12"/>
      <c r="LFW340" s="12"/>
      <c r="LFX340" s="12"/>
      <c r="LFY340" s="12"/>
      <c r="LFZ340" s="12"/>
      <c r="LGA340" s="12"/>
      <c r="LGB340" s="12"/>
      <c r="LGC340" s="12"/>
      <c r="LGD340" s="12"/>
      <c r="LGE340" s="12"/>
      <c r="LGF340" s="12"/>
      <c r="LGG340" s="12"/>
      <c r="LGH340" s="12"/>
      <c r="LGI340" s="12"/>
      <c r="LGJ340" s="12"/>
      <c r="LGK340" s="12"/>
      <c r="LGL340" s="12"/>
      <c r="LGM340" s="12"/>
      <c r="LGN340" s="12"/>
      <c r="LGO340" s="12"/>
      <c r="LGP340" s="12"/>
      <c r="LGQ340" s="12"/>
      <c r="LGR340" s="12"/>
      <c r="LGS340" s="12"/>
      <c r="LGT340" s="12"/>
      <c r="LGU340" s="12"/>
      <c r="LGV340" s="12"/>
      <c r="LGW340" s="12"/>
      <c r="LGX340" s="12"/>
      <c r="LGY340" s="12"/>
      <c r="LGZ340" s="12"/>
      <c r="LHA340" s="12"/>
      <c r="LHB340" s="12"/>
      <c r="LHC340" s="12"/>
      <c r="LHD340" s="12"/>
      <c r="LHE340" s="12"/>
      <c r="LHF340" s="12"/>
      <c r="LHG340" s="12"/>
      <c r="LHH340" s="12"/>
      <c r="LHI340" s="12"/>
      <c r="LHJ340" s="12"/>
      <c r="LHK340" s="12"/>
      <c r="LHL340" s="12"/>
      <c r="LHM340" s="12"/>
      <c r="LHN340" s="12"/>
      <c r="LHO340" s="12"/>
      <c r="LHP340" s="12"/>
      <c r="LHQ340" s="12"/>
      <c r="LHR340" s="12"/>
      <c r="LHS340" s="12"/>
      <c r="LHT340" s="12"/>
      <c r="LHU340" s="12"/>
      <c r="LHV340" s="12"/>
      <c r="LHW340" s="12"/>
      <c r="LHX340" s="12"/>
      <c r="LHY340" s="12"/>
      <c r="LHZ340" s="12"/>
      <c r="LIA340" s="12"/>
      <c r="LIB340" s="12"/>
      <c r="LIC340" s="12"/>
      <c r="LID340" s="12"/>
      <c r="LIE340" s="12"/>
      <c r="LIF340" s="12"/>
      <c r="LIG340" s="12"/>
      <c r="LIH340" s="12"/>
      <c r="LII340" s="12"/>
      <c r="LIJ340" s="12"/>
      <c r="LIK340" s="12"/>
      <c r="LIL340" s="12"/>
      <c r="LIM340" s="12"/>
      <c r="LIN340" s="12"/>
      <c r="LIO340" s="12"/>
      <c r="LIP340" s="12"/>
      <c r="LIQ340" s="12"/>
      <c r="LIR340" s="12"/>
      <c r="LIS340" s="12"/>
      <c r="LIT340" s="12"/>
      <c r="LIU340" s="12"/>
      <c r="LIV340" s="12"/>
      <c r="LIW340" s="12"/>
      <c r="LIX340" s="12"/>
      <c r="LIY340" s="12"/>
      <c r="LIZ340" s="12"/>
      <c r="LJA340" s="12"/>
      <c r="LJB340" s="12"/>
      <c r="LJC340" s="12"/>
      <c r="LJD340" s="12"/>
      <c r="LJE340" s="12"/>
      <c r="LJF340" s="12"/>
      <c r="LJG340" s="12"/>
      <c r="LJH340" s="12"/>
      <c r="LJI340" s="12"/>
      <c r="LJJ340" s="12"/>
      <c r="LJK340" s="12"/>
      <c r="LJL340" s="12"/>
      <c r="LJM340" s="12"/>
      <c r="LJN340" s="12"/>
      <c r="LJO340" s="12"/>
      <c r="LJP340" s="12"/>
      <c r="LJQ340" s="12"/>
      <c r="LJR340" s="12"/>
      <c r="LJS340" s="12"/>
      <c r="LJT340" s="12"/>
      <c r="LJU340" s="12"/>
      <c r="LJV340" s="12"/>
      <c r="LJW340" s="12"/>
      <c r="LJX340" s="12"/>
      <c r="LJY340" s="12"/>
      <c r="LJZ340" s="12"/>
      <c r="LKA340" s="12"/>
      <c r="LKB340" s="12"/>
      <c r="LKC340" s="12"/>
      <c r="LKD340" s="12"/>
      <c r="LKE340" s="12"/>
      <c r="LKF340" s="12"/>
      <c r="LKG340" s="12"/>
      <c r="LKH340" s="12"/>
      <c r="LKI340" s="12"/>
      <c r="LKJ340" s="12"/>
      <c r="LKK340" s="12"/>
      <c r="LKL340" s="12"/>
      <c r="LKM340" s="12"/>
      <c r="LKN340" s="12"/>
      <c r="LKO340" s="12"/>
      <c r="LKP340" s="12"/>
      <c r="LKQ340" s="12"/>
      <c r="LKR340" s="12"/>
      <c r="LKS340" s="12"/>
      <c r="LKT340" s="12"/>
      <c r="LKU340" s="12"/>
      <c r="LKV340" s="12"/>
      <c r="LKW340" s="12"/>
      <c r="LKX340" s="12"/>
      <c r="LKY340" s="12"/>
      <c r="LKZ340" s="12"/>
      <c r="LLA340" s="12"/>
      <c r="LLB340" s="12"/>
      <c r="LLC340" s="12"/>
      <c r="LLD340" s="12"/>
      <c r="LLE340" s="12"/>
      <c r="LLF340" s="12"/>
      <c r="LLG340" s="12"/>
      <c r="LLH340" s="12"/>
      <c r="LLI340" s="12"/>
      <c r="LLJ340" s="12"/>
      <c r="LLK340" s="12"/>
      <c r="LLL340" s="12"/>
      <c r="LLM340" s="12"/>
      <c r="LLN340" s="12"/>
      <c r="LLO340" s="12"/>
      <c r="LLP340" s="12"/>
      <c r="LLQ340" s="12"/>
      <c r="LLR340" s="12"/>
      <c r="LLS340" s="12"/>
      <c r="LLT340" s="12"/>
      <c r="LLU340" s="12"/>
      <c r="LLV340" s="12"/>
      <c r="LLW340" s="12"/>
      <c r="LLX340" s="12"/>
      <c r="LLY340" s="12"/>
      <c r="LLZ340" s="12"/>
      <c r="LMA340" s="12"/>
      <c r="LMB340" s="12"/>
      <c r="LMC340" s="12"/>
      <c r="LMD340" s="12"/>
      <c r="LME340" s="12"/>
      <c r="LMF340" s="12"/>
      <c r="LMG340" s="12"/>
      <c r="LMH340" s="12"/>
      <c r="LMI340" s="12"/>
      <c r="LMJ340" s="12"/>
      <c r="LMK340" s="12"/>
      <c r="LML340" s="12"/>
      <c r="LMM340" s="12"/>
      <c r="LMN340" s="12"/>
      <c r="LMO340" s="12"/>
      <c r="LMP340" s="12"/>
      <c r="LMQ340" s="12"/>
      <c r="LMR340" s="12"/>
      <c r="LMS340" s="12"/>
      <c r="LMT340" s="12"/>
      <c r="LMU340" s="12"/>
      <c r="LMV340" s="12"/>
      <c r="LMW340" s="12"/>
      <c r="LMX340" s="12"/>
      <c r="LMY340" s="12"/>
      <c r="LMZ340" s="12"/>
      <c r="LNA340" s="12"/>
      <c r="LNB340" s="12"/>
      <c r="LNC340" s="12"/>
      <c r="LND340" s="12"/>
      <c r="LNE340" s="12"/>
      <c r="LNF340" s="12"/>
      <c r="LNG340" s="12"/>
      <c r="LNH340" s="12"/>
      <c r="LNI340" s="12"/>
      <c r="LNJ340" s="12"/>
      <c r="LNK340" s="12"/>
      <c r="LNL340" s="12"/>
      <c r="LNM340" s="12"/>
      <c r="LNN340" s="12"/>
      <c r="LNO340" s="12"/>
      <c r="LNP340" s="12"/>
      <c r="LNQ340" s="12"/>
      <c r="LNR340" s="12"/>
      <c r="LNS340" s="12"/>
      <c r="LNT340" s="12"/>
      <c r="LNU340" s="12"/>
      <c r="LNV340" s="12"/>
      <c r="LNW340" s="12"/>
      <c r="LNX340" s="12"/>
      <c r="LNY340" s="12"/>
      <c r="LNZ340" s="12"/>
      <c r="LOA340" s="12"/>
      <c r="LOB340" s="12"/>
      <c r="LOC340" s="12"/>
      <c r="LOD340" s="12"/>
      <c r="LOE340" s="12"/>
      <c r="LOF340" s="12"/>
      <c r="LOG340" s="12"/>
      <c r="LOH340" s="12"/>
      <c r="LOI340" s="12"/>
      <c r="LOJ340" s="12"/>
      <c r="LOK340" s="12"/>
      <c r="LOL340" s="12"/>
      <c r="LOM340" s="12"/>
      <c r="LON340" s="12"/>
      <c r="LOO340" s="12"/>
      <c r="LOP340" s="12"/>
      <c r="LOQ340" s="12"/>
      <c r="LOR340" s="12"/>
      <c r="LOS340" s="12"/>
      <c r="LOT340" s="12"/>
      <c r="LOU340" s="12"/>
      <c r="LOV340" s="12"/>
      <c r="LOW340" s="12"/>
      <c r="LOX340" s="12"/>
      <c r="LOY340" s="12"/>
      <c r="LOZ340" s="12"/>
      <c r="LPA340" s="12"/>
      <c r="LPB340" s="12"/>
      <c r="LPC340" s="12"/>
      <c r="LPD340" s="12"/>
      <c r="LPE340" s="12"/>
      <c r="LPF340" s="12"/>
      <c r="LPG340" s="12"/>
      <c r="LPH340" s="12"/>
      <c r="LPI340" s="12"/>
      <c r="LPJ340" s="12"/>
      <c r="LPK340" s="12"/>
      <c r="LPL340" s="12"/>
      <c r="LPM340" s="12"/>
      <c r="LPN340" s="12"/>
      <c r="LPO340" s="12"/>
      <c r="LPP340" s="12"/>
      <c r="LPQ340" s="12"/>
      <c r="LPR340" s="12"/>
      <c r="LPS340" s="12"/>
      <c r="LPT340" s="12"/>
      <c r="LPU340" s="12"/>
      <c r="LPV340" s="12"/>
      <c r="LPW340" s="12"/>
      <c r="LPX340" s="12"/>
      <c r="LPY340" s="12"/>
      <c r="LPZ340" s="12"/>
      <c r="LQA340" s="12"/>
      <c r="LQB340" s="12"/>
      <c r="LQC340" s="12"/>
      <c r="LQD340" s="12"/>
      <c r="LQE340" s="12"/>
      <c r="LQF340" s="12"/>
      <c r="LQG340" s="12"/>
      <c r="LQH340" s="12"/>
      <c r="LQI340" s="12"/>
      <c r="LQJ340" s="12"/>
      <c r="LQK340" s="12"/>
      <c r="LQL340" s="12"/>
      <c r="LQM340" s="12"/>
      <c r="LQN340" s="12"/>
      <c r="LQO340" s="12"/>
      <c r="LQP340" s="12"/>
      <c r="LQQ340" s="12"/>
      <c r="LQR340" s="12"/>
      <c r="LQS340" s="12"/>
      <c r="LQT340" s="12"/>
      <c r="LQU340" s="12"/>
      <c r="LQV340" s="12"/>
      <c r="LQW340" s="12"/>
      <c r="LQX340" s="12"/>
      <c r="LQY340" s="12"/>
      <c r="LQZ340" s="12"/>
      <c r="LRA340" s="12"/>
      <c r="LRB340" s="12"/>
      <c r="LRC340" s="12"/>
      <c r="LRD340" s="12"/>
      <c r="LRE340" s="12"/>
      <c r="LRF340" s="12"/>
      <c r="LRG340" s="12"/>
      <c r="LRH340" s="12"/>
      <c r="LRI340" s="12"/>
      <c r="LRJ340" s="12"/>
      <c r="LRK340" s="12"/>
      <c r="LRL340" s="12"/>
      <c r="LRM340" s="12"/>
      <c r="LRN340" s="12"/>
      <c r="LRO340" s="12"/>
      <c r="LRP340" s="12"/>
      <c r="LRQ340" s="12"/>
      <c r="LRR340" s="12"/>
      <c r="LRS340" s="12"/>
      <c r="LRT340" s="12"/>
      <c r="LRU340" s="12"/>
      <c r="LRV340" s="12"/>
      <c r="LRW340" s="12"/>
      <c r="LRX340" s="12"/>
      <c r="LRY340" s="12"/>
      <c r="LRZ340" s="12"/>
      <c r="LSA340" s="12"/>
      <c r="LSB340" s="12"/>
      <c r="LSC340" s="12"/>
      <c r="LSD340" s="12"/>
      <c r="LSE340" s="12"/>
      <c r="LSF340" s="12"/>
      <c r="LSG340" s="12"/>
      <c r="LSH340" s="12"/>
      <c r="LSI340" s="12"/>
      <c r="LSJ340" s="12"/>
      <c r="LSK340" s="12"/>
      <c r="LSL340" s="12"/>
      <c r="LSM340" s="12"/>
      <c r="LSN340" s="12"/>
      <c r="LSO340" s="12"/>
      <c r="LSP340" s="12"/>
      <c r="LSQ340" s="12"/>
      <c r="LSR340" s="12"/>
      <c r="LSS340" s="12"/>
      <c r="LST340" s="12"/>
      <c r="LSU340" s="12"/>
      <c r="LSV340" s="12"/>
      <c r="LSW340" s="12"/>
      <c r="LSX340" s="12"/>
      <c r="LSY340" s="12"/>
      <c r="LSZ340" s="12"/>
      <c r="LTA340" s="12"/>
      <c r="LTB340" s="12"/>
      <c r="LTC340" s="12"/>
      <c r="LTD340" s="12"/>
      <c r="LTE340" s="12"/>
      <c r="LTF340" s="12"/>
      <c r="LTG340" s="12"/>
      <c r="LTH340" s="12"/>
      <c r="LTI340" s="12"/>
      <c r="LTJ340" s="12"/>
      <c r="LTK340" s="12"/>
      <c r="LTL340" s="12"/>
      <c r="LTM340" s="12"/>
      <c r="LTN340" s="12"/>
      <c r="LTO340" s="12"/>
      <c r="LTP340" s="12"/>
      <c r="LTQ340" s="12"/>
      <c r="LTR340" s="12"/>
      <c r="LTS340" s="12"/>
      <c r="LTT340" s="12"/>
      <c r="LTU340" s="12"/>
      <c r="LTV340" s="12"/>
      <c r="LTW340" s="12"/>
      <c r="LTX340" s="12"/>
      <c r="LTY340" s="12"/>
      <c r="LTZ340" s="12"/>
      <c r="LUA340" s="12"/>
      <c r="LUB340" s="12"/>
      <c r="LUC340" s="12"/>
      <c r="LUD340" s="12"/>
      <c r="LUE340" s="12"/>
      <c r="LUF340" s="12"/>
      <c r="LUG340" s="12"/>
      <c r="LUH340" s="12"/>
      <c r="LUI340" s="12"/>
      <c r="LUJ340" s="12"/>
      <c r="LUK340" s="12"/>
      <c r="LUL340" s="12"/>
      <c r="LUM340" s="12"/>
      <c r="LUN340" s="12"/>
      <c r="LUO340" s="12"/>
      <c r="LUP340" s="12"/>
      <c r="LUQ340" s="12"/>
      <c r="LUR340" s="12"/>
      <c r="LUS340" s="12"/>
      <c r="LUT340" s="12"/>
      <c r="LUU340" s="12"/>
      <c r="LUV340" s="12"/>
      <c r="LUW340" s="12"/>
      <c r="LUX340" s="12"/>
      <c r="LUY340" s="12"/>
      <c r="LUZ340" s="12"/>
      <c r="LVA340" s="12"/>
      <c r="LVB340" s="12"/>
      <c r="LVC340" s="12"/>
      <c r="LVD340" s="12"/>
      <c r="LVE340" s="12"/>
      <c r="LVF340" s="12"/>
      <c r="LVG340" s="12"/>
      <c r="LVH340" s="12"/>
      <c r="LVI340" s="12"/>
      <c r="LVJ340" s="12"/>
      <c r="LVK340" s="12"/>
      <c r="LVL340" s="12"/>
      <c r="LVM340" s="12"/>
      <c r="LVN340" s="12"/>
      <c r="LVO340" s="12"/>
      <c r="LVP340" s="12"/>
      <c r="LVQ340" s="12"/>
      <c r="LVR340" s="12"/>
      <c r="LVS340" s="12"/>
      <c r="LVT340" s="12"/>
      <c r="LVU340" s="12"/>
      <c r="LVV340" s="12"/>
      <c r="LVW340" s="12"/>
      <c r="LVX340" s="12"/>
      <c r="LVY340" s="12"/>
      <c r="LVZ340" s="12"/>
      <c r="LWA340" s="12"/>
      <c r="LWB340" s="12"/>
      <c r="LWC340" s="12"/>
      <c r="LWD340" s="12"/>
      <c r="LWE340" s="12"/>
      <c r="LWF340" s="12"/>
      <c r="LWG340" s="12"/>
      <c r="LWH340" s="12"/>
      <c r="LWI340" s="12"/>
      <c r="LWJ340" s="12"/>
      <c r="LWK340" s="12"/>
      <c r="LWL340" s="12"/>
      <c r="LWM340" s="12"/>
      <c r="LWN340" s="12"/>
      <c r="LWO340" s="12"/>
      <c r="LWP340" s="12"/>
      <c r="LWQ340" s="12"/>
      <c r="LWR340" s="12"/>
      <c r="LWS340" s="12"/>
      <c r="LWT340" s="12"/>
      <c r="LWU340" s="12"/>
      <c r="LWV340" s="12"/>
      <c r="LWW340" s="12"/>
      <c r="LWX340" s="12"/>
      <c r="LWY340" s="12"/>
      <c r="LWZ340" s="12"/>
      <c r="LXA340" s="12"/>
      <c r="LXB340" s="12"/>
      <c r="LXC340" s="12"/>
      <c r="LXD340" s="12"/>
      <c r="LXE340" s="12"/>
      <c r="LXF340" s="12"/>
      <c r="LXG340" s="12"/>
      <c r="LXH340" s="12"/>
      <c r="LXI340" s="12"/>
      <c r="LXJ340" s="12"/>
      <c r="LXK340" s="12"/>
      <c r="LXL340" s="12"/>
      <c r="LXM340" s="12"/>
      <c r="LXN340" s="12"/>
      <c r="LXO340" s="12"/>
      <c r="LXP340" s="12"/>
      <c r="LXQ340" s="12"/>
      <c r="LXR340" s="12"/>
      <c r="LXS340" s="12"/>
      <c r="LXT340" s="12"/>
      <c r="LXU340" s="12"/>
      <c r="LXV340" s="12"/>
      <c r="LXW340" s="12"/>
      <c r="LXX340" s="12"/>
      <c r="LXY340" s="12"/>
      <c r="LXZ340" s="12"/>
      <c r="LYA340" s="12"/>
      <c r="LYB340" s="12"/>
      <c r="LYC340" s="12"/>
      <c r="LYD340" s="12"/>
      <c r="LYE340" s="12"/>
      <c r="LYF340" s="12"/>
      <c r="LYG340" s="12"/>
      <c r="LYH340" s="12"/>
      <c r="LYI340" s="12"/>
      <c r="LYJ340" s="12"/>
      <c r="LYK340" s="12"/>
      <c r="LYL340" s="12"/>
      <c r="LYM340" s="12"/>
      <c r="LYN340" s="12"/>
      <c r="LYO340" s="12"/>
      <c r="LYP340" s="12"/>
      <c r="LYQ340" s="12"/>
      <c r="LYR340" s="12"/>
      <c r="LYS340" s="12"/>
      <c r="LYT340" s="12"/>
      <c r="LYU340" s="12"/>
      <c r="LYV340" s="12"/>
      <c r="LYW340" s="12"/>
      <c r="LYX340" s="12"/>
      <c r="LYY340" s="12"/>
      <c r="LYZ340" s="12"/>
      <c r="LZA340" s="12"/>
      <c r="LZB340" s="12"/>
      <c r="LZC340" s="12"/>
      <c r="LZD340" s="12"/>
      <c r="LZE340" s="12"/>
      <c r="LZF340" s="12"/>
      <c r="LZG340" s="12"/>
      <c r="LZH340" s="12"/>
      <c r="LZI340" s="12"/>
      <c r="LZJ340" s="12"/>
      <c r="LZK340" s="12"/>
      <c r="LZL340" s="12"/>
      <c r="LZM340" s="12"/>
      <c r="LZN340" s="12"/>
      <c r="LZO340" s="12"/>
      <c r="LZP340" s="12"/>
      <c r="LZQ340" s="12"/>
      <c r="LZR340" s="12"/>
      <c r="LZS340" s="12"/>
      <c r="LZT340" s="12"/>
      <c r="LZU340" s="12"/>
      <c r="LZV340" s="12"/>
      <c r="LZW340" s="12"/>
      <c r="LZX340" s="12"/>
      <c r="LZY340" s="12"/>
      <c r="LZZ340" s="12"/>
      <c r="MAA340" s="12"/>
      <c r="MAB340" s="12"/>
      <c r="MAC340" s="12"/>
      <c r="MAD340" s="12"/>
      <c r="MAE340" s="12"/>
      <c r="MAF340" s="12"/>
      <c r="MAG340" s="12"/>
      <c r="MAH340" s="12"/>
      <c r="MAI340" s="12"/>
      <c r="MAJ340" s="12"/>
      <c r="MAK340" s="12"/>
      <c r="MAL340" s="12"/>
      <c r="MAM340" s="12"/>
      <c r="MAN340" s="12"/>
      <c r="MAO340" s="12"/>
      <c r="MAP340" s="12"/>
      <c r="MAQ340" s="12"/>
      <c r="MAR340" s="12"/>
      <c r="MAS340" s="12"/>
      <c r="MAT340" s="12"/>
      <c r="MAU340" s="12"/>
      <c r="MAV340" s="12"/>
      <c r="MAW340" s="12"/>
      <c r="MAX340" s="12"/>
      <c r="MAY340" s="12"/>
      <c r="MAZ340" s="12"/>
      <c r="MBA340" s="12"/>
      <c r="MBB340" s="12"/>
      <c r="MBC340" s="12"/>
      <c r="MBD340" s="12"/>
      <c r="MBE340" s="12"/>
      <c r="MBF340" s="12"/>
      <c r="MBG340" s="12"/>
      <c r="MBH340" s="12"/>
      <c r="MBI340" s="12"/>
      <c r="MBJ340" s="12"/>
      <c r="MBK340" s="12"/>
      <c r="MBL340" s="12"/>
      <c r="MBM340" s="12"/>
      <c r="MBN340" s="12"/>
      <c r="MBO340" s="12"/>
      <c r="MBP340" s="12"/>
      <c r="MBQ340" s="12"/>
      <c r="MBR340" s="12"/>
      <c r="MBS340" s="12"/>
      <c r="MBT340" s="12"/>
      <c r="MBU340" s="12"/>
      <c r="MBV340" s="12"/>
      <c r="MBW340" s="12"/>
      <c r="MBX340" s="12"/>
      <c r="MBY340" s="12"/>
      <c r="MBZ340" s="12"/>
      <c r="MCA340" s="12"/>
      <c r="MCB340" s="12"/>
      <c r="MCC340" s="12"/>
      <c r="MCD340" s="12"/>
      <c r="MCE340" s="12"/>
      <c r="MCF340" s="12"/>
      <c r="MCG340" s="12"/>
      <c r="MCH340" s="12"/>
      <c r="MCI340" s="12"/>
      <c r="MCJ340" s="12"/>
      <c r="MCK340" s="12"/>
      <c r="MCL340" s="12"/>
      <c r="MCM340" s="12"/>
      <c r="MCN340" s="12"/>
      <c r="MCO340" s="12"/>
      <c r="MCP340" s="12"/>
      <c r="MCQ340" s="12"/>
      <c r="MCR340" s="12"/>
      <c r="MCS340" s="12"/>
      <c r="MCT340" s="12"/>
      <c r="MCU340" s="12"/>
      <c r="MCV340" s="12"/>
      <c r="MCW340" s="12"/>
      <c r="MCX340" s="12"/>
      <c r="MCY340" s="12"/>
      <c r="MCZ340" s="12"/>
      <c r="MDA340" s="12"/>
      <c r="MDB340" s="12"/>
      <c r="MDC340" s="12"/>
      <c r="MDD340" s="12"/>
      <c r="MDE340" s="12"/>
      <c r="MDF340" s="12"/>
      <c r="MDG340" s="12"/>
      <c r="MDH340" s="12"/>
      <c r="MDI340" s="12"/>
      <c r="MDJ340" s="12"/>
      <c r="MDK340" s="12"/>
      <c r="MDL340" s="12"/>
      <c r="MDM340" s="12"/>
      <c r="MDN340" s="12"/>
      <c r="MDO340" s="12"/>
      <c r="MDP340" s="12"/>
      <c r="MDQ340" s="12"/>
      <c r="MDR340" s="12"/>
      <c r="MDS340" s="12"/>
      <c r="MDT340" s="12"/>
      <c r="MDU340" s="12"/>
      <c r="MDV340" s="12"/>
      <c r="MDW340" s="12"/>
      <c r="MDX340" s="12"/>
      <c r="MDY340" s="12"/>
      <c r="MDZ340" s="12"/>
      <c r="MEA340" s="12"/>
      <c r="MEB340" s="12"/>
      <c r="MEC340" s="12"/>
      <c r="MED340" s="12"/>
      <c r="MEE340" s="12"/>
      <c r="MEF340" s="12"/>
      <c r="MEG340" s="12"/>
      <c r="MEH340" s="12"/>
      <c r="MEI340" s="12"/>
      <c r="MEJ340" s="12"/>
      <c r="MEK340" s="12"/>
      <c r="MEL340" s="12"/>
      <c r="MEM340" s="12"/>
      <c r="MEN340" s="12"/>
      <c r="MEO340" s="12"/>
      <c r="MEP340" s="12"/>
      <c r="MEQ340" s="12"/>
      <c r="MER340" s="12"/>
      <c r="MES340" s="12"/>
      <c r="MET340" s="12"/>
      <c r="MEU340" s="12"/>
      <c r="MEV340" s="12"/>
      <c r="MEW340" s="12"/>
      <c r="MEX340" s="12"/>
      <c r="MEY340" s="12"/>
      <c r="MEZ340" s="12"/>
      <c r="MFA340" s="12"/>
      <c r="MFB340" s="12"/>
      <c r="MFC340" s="12"/>
      <c r="MFD340" s="12"/>
      <c r="MFE340" s="12"/>
      <c r="MFF340" s="12"/>
      <c r="MFG340" s="12"/>
      <c r="MFH340" s="12"/>
      <c r="MFI340" s="12"/>
      <c r="MFJ340" s="12"/>
      <c r="MFK340" s="12"/>
      <c r="MFL340" s="12"/>
      <c r="MFM340" s="12"/>
      <c r="MFN340" s="12"/>
      <c r="MFO340" s="12"/>
      <c r="MFP340" s="12"/>
      <c r="MFQ340" s="12"/>
      <c r="MFR340" s="12"/>
      <c r="MFS340" s="12"/>
      <c r="MFT340" s="12"/>
      <c r="MFU340" s="12"/>
      <c r="MFV340" s="12"/>
      <c r="MFW340" s="12"/>
      <c r="MFX340" s="12"/>
      <c r="MFY340" s="12"/>
      <c r="MFZ340" s="12"/>
      <c r="MGA340" s="12"/>
      <c r="MGB340" s="12"/>
      <c r="MGC340" s="12"/>
      <c r="MGD340" s="12"/>
      <c r="MGE340" s="12"/>
      <c r="MGF340" s="12"/>
      <c r="MGG340" s="12"/>
      <c r="MGH340" s="12"/>
      <c r="MGI340" s="12"/>
      <c r="MGJ340" s="12"/>
      <c r="MGK340" s="12"/>
      <c r="MGL340" s="12"/>
      <c r="MGM340" s="12"/>
      <c r="MGN340" s="12"/>
      <c r="MGO340" s="12"/>
      <c r="MGP340" s="12"/>
      <c r="MGQ340" s="12"/>
      <c r="MGR340" s="12"/>
      <c r="MGS340" s="12"/>
      <c r="MGT340" s="12"/>
      <c r="MGU340" s="12"/>
      <c r="MGV340" s="12"/>
      <c r="MGW340" s="12"/>
      <c r="MGX340" s="12"/>
      <c r="MGY340" s="12"/>
      <c r="MGZ340" s="12"/>
      <c r="MHA340" s="12"/>
      <c r="MHB340" s="12"/>
      <c r="MHC340" s="12"/>
      <c r="MHD340" s="12"/>
      <c r="MHE340" s="12"/>
      <c r="MHF340" s="12"/>
      <c r="MHG340" s="12"/>
      <c r="MHH340" s="12"/>
      <c r="MHI340" s="12"/>
      <c r="MHJ340" s="12"/>
      <c r="MHK340" s="12"/>
      <c r="MHL340" s="12"/>
      <c r="MHM340" s="12"/>
      <c r="MHN340" s="12"/>
      <c r="MHO340" s="12"/>
      <c r="MHP340" s="12"/>
      <c r="MHQ340" s="12"/>
      <c r="MHR340" s="12"/>
      <c r="MHS340" s="12"/>
      <c r="MHT340" s="12"/>
      <c r="MHU340" s="12"/>
      <c r="MHV340" s="12"/>
      <c r="MHW340" s="12"/>
      <c r="MHX340" s="12"/>
      <c r="MHY340" s="12"/>
      <c r="MHZ340" s="12"/>
      <c r="MIA340" s="12"/>
      <c r="MIB340" s="12"/>
      <c r="MIC340" s="12"/>
      <c r="MID340" s="12"/>
      <c r="MIE340" s="12"/>
      <c r="MIF340" s="12"/>
      <c r="MIG340" s="12"/>
      <c r="MIH340" s="12"/>
      <c r="MII340" s="12"/>
      <c r="MIJ340" s="12"/>
      <c r="MIK340" s="12"/>
      <c r="MIL340" s="12"/>
      <c r="MIM340" s="12"/>
      <c r="MIN340" s="12"/>
      <c r="MIO340" s="12"/>
      <c r="MIP340" s="12"/>
      <c r="MIQ340" s="12"/>
      <c r="MIR340" s="12"/>
      <c r="MIS340" s="12"/>
      <c r="MIT340" s="12"/>
      <c r="MIU340" s="12"/>
      <c r="MIV340" s="12"/>
      <c r="MIW340" s="12"/>
      <c r="MIX340" s="12"/>
      <c r="MIY340" s="12"/>
      <c r="MIZ340" s="12"/>
      <c r="MJA340" s="12"/>
      <c r="MJB340" s="12"/>
      <c r="MJC340" s="12"/>
      <c r="MJD340" s="12"/>
      <c r="MJE340" s="12"/>
      <c r="MJF340" s="12"/>
      <c r="MJG340" s="12"/>
      <c r="MJH340" s="12"/>
      <c r="MJI340" s="12"/>
      <c r="MJJ340" s="12"/>
      <c r="MJK340" s="12"/>
      <c r="MJL340" s="12"/>
      <c r="MJM340" s="12"/>
      <c r="MJN340" s="12"/>
      <c r="MJO340" s="12"/>
      <c r="MJP340" s="12"/>
      <c r="MJQ340" s="12"/>
      <c r="MJR340" s="12"/>
      <c r="MJS340" s="12"/>
      <c r="MJT340" s="12"/>
      <c r="MJU340" s="12"/>
      <c r="MJV340" s="12"/>
      <c r="MJW340" s="12"/>
      <c r="MJX340" s="12"/>
      <c r="MJY340" s="12"/>
      <c r="MJZ340" s="12"/>
      <c r="MKA340" s="12"/>
      <c r="MKB340" s="12"/>
      <c r="MKC340" s="12"/>
      <c r="MKD340" s="12"/>
      <c r="MKE340" s="12"/>
      <c r="MKF340" s="12"/>
      <c r="MKG340" s="12"/>
      <c r="MKH340" s="12"/>
      <c r="MKI340" s="12"/>
      <c r="MKJ340" s="12"/>
      <c r="MKK340" s="12"/>
      <c r="MKL340" s="12"/>
      <c r="MKM340" s="12"/>
      <c r="MKN340" s="12"/>
      <c r="MKO340" s="12"/>
      <c r="MKP340" s="12"/>
      <c r="MKQ340" s="12"/>
      <c r="MKR340" s="12"/>
      <c r="MKS340" s="12"/>
      <c r="MKT340" s="12"/>
      <c r="MKU340" s="12"/>
      <c r="MKV340" s="12"/>
      <c r="MKW340" s="12"/>
      <c r="MKX340" s="12"/>
      <c r="MKY340" s="12"/>
      <c r="MKZ340" s="12"/>
      <c r="MLA340" s="12"/>
      <c r="MLB340" s="12"/>
      <c r="MLC340" s="12"/>
      <c r="MLD340" s="12"/>
      <c r="MLE340" s="12"/>
      <c r="MLF340" s="12"/>
      <c r="MLG340" s="12"/>
      <c r="MLH340" s="12"/>
      <c r="MLI340" s="12"/>
      <c r="MLJ340" s="12"/>
      <c r="MLK340" s="12"/>
      <c r="MLL340" s="12"/>
      <c r="MLM340" s="12"/>
      <c r="MLN340" s="12"/>
      <c r="MLO340" s="12"/>
      <c r="MLP340" s="12"/>
      <c r="MLQ340" s="12"/>
      <c r="MLR340" s="12"/>
      <c r="MLS340" s="12"/>
      <c r="MLT340" s="12"/>
      <c r="MLU340" s="12"/>
      <c r="MLV340" s="12"/>
      <c r="MLW340" s="12"/>
      <c r="MLX340" s="12"/>
      <c r="MLY340" s="12"/>
      <c r="MLZ340" s="12"/>
      <c r="MMA340" s="12"/>
      <c r="MMB340" s="12"/>
      <c r="MMC340" s="12"/>
      <c r="MMD340" s="12"/>
      <c r="MME340" s="12"/>
      <c r="MMF340" s="12"/>
      <c r="MMG340" s="12"/>
      <c r="MMH340" s="12"/>
      <c r="MMI340" s="12"/>
      <c r="MMJ340" s="12"/>
      <c r="MMK340" s="12"/>
      <c r="MML340" s="12"/>
      <c r="MMM340" s="12"/>
      <c r="MMN340" s="12"/>
      <c r="MMO340" s="12"/>
      <c r="MMP340" s="12"/>
      <c r="MMQ340" s="12"/>
      <c r="MMR340" s="12"/>
      <c r="MMS340" s="12"/>
      <c r="MMT340" s="12"/>
      <c r="MMU340" s="12"/>
      <c r="MMV340" s="12"/>
      <c r="MMW340" s="12"/>
      <c r="MMX340" s="12"/>
      <c r="MMY340" s="12"/>
      <c r="MMZ340" s="12"/>
      <c r="MNA340" s="12"/>
      <c r="MNB340" s="12"/>
      <c r="MNC340" s="12"/>
      <c r="MND340" s="12"/>
      <c r="MNE340" s="12"/>
      <c r="MNF340" s="12"/>
      <c r="MNG340" s="12"/>
      <c r="MNH340" s="12"/>
      <c r="MNI340" s="12"/>
      <c r="MNJ340" s="12"/>
      <c r="MNK340" s="12"/>
      <c r="MNL340" s="12"/>
      <c r="MNM340" s="12"/>
      <c r="MNN340" s="12"/>
      <c r="MNO340" s="12"/>
      <c r="MNP340" s="12"/>
      <c r="MNQ340" s="12"/>
      <c r="MNR340" s="12"/>
      <c r="MNS340" s="12"/>
      <c r="MNT340" s="12"/>
      <c r="MNU340" s="12"/>
      <c r="MNV340" s="12"/>
      <c r="MNW340" s="12"/>
      <c r="MNX340" s="12"/>
      <c r="MNY340" s="12"/>
      <c r="MNZ340" s="12"/>
      <c r="MOA340" s="12"/>
      <c r="MOB340" s="12"/>
      <c r="MOC340" s="12"/>
      <c r="MOD340" s="12"/>
      <c r="MOE340" s="12"/>
      <c r="MOF340" s="12"/>
      <c r="MOG340" s="12"/>
      <c r="MOH340" s="12"/>
      <c r="MOI340" s="12"/>
      <c r="MOJ340" s="12"/>
      <c r="MOK340" s="12"/>
      <c r="MOL340" s="12"/>
      <c r="MOM340" s="12"/>
      <c r="MON340" s="12"/>
      <c r="MOO340" s="12"/>
      <c r="MOP340" s="12"/>
      <c r="MOQ340" s="12"/>
      <c r="MOR340" s="12"/>
      <c r="MOS340" s="12"/>
      <c r="MOT340" s="12"/>
      <c r="MOU340" s="12"/>
      <c r="MOV340" s="12"/>
      <c r="MOW340" s="12"/>
      <c r="MOX340" s="12"/>
      <c r="MOY340" s="12"/>
      <c r="MOZ340" s="12"/>
      <c r="MPA340" s="12"/>
      <c r="MPB340" s="12"/>
      <c r="MPC340" s="12"/>
      <c r="MPD340" s="12"/>
      <c r="MPE340" s="12"/>
      <c r="MPF340" s="12"/>
      <c r="MPG340" s="12"/>
      <c r="MPH340" s="12"/>
      <c r="MPI340" s="12"/>
      <c r="MPJ340" s="12"/>
      <c r="MPK340" s="12"/>
      <c r="MPL340" s="12"/>
      <c r="MPM340" s="12"/>
      <c r="MPN340" s="12"/>
      <c r="MPO340" s="12"/>
      <c r="MPP340" s="12"/>
      <c r="MPQ340" s="12"/>
      <c r="MPR340" s="12"/>
      <c r="MPS340" s="12"/>
      <c r="MPT340" s="12"/>
      <c r="MPU340" s="12"/>
      <c r="MPV340" s="12"/>
      <c r="MPW340" s="12"/>
      <c r="MPX340" s="12"/>
      <c r="MPY340" s="12"/>
      <c r="MPZ340" s="12"/>
      <c r="MQA340" s="12"/>
      <c r="MQB340" s="12"/>
      <c r="MQC340" s="12"/>
      <c r="MQD340" s="12"/>
      <c r="MQE340" s="12"/>
      <c r="MQF340" s="12"/>
      <c r="MQG340" s="12"/>
      <c r="MQH340" s="12"/>
      <c r="MQI340" s="12"/>
      <c r="MQJ340" s="12"/>
      <c r="MQK340" s="12"/>
      <c r="MQL340" s="12"/>
      <c r="MQM340" s="12"/>
      <c r="MQN340" s="12"/>
      <c r="MQO340" s="12"/>
      <c r="MQP340" s="12"/>
      <c r="MQQ340" s="12"/>
      <c r="MQR340" s="12"/>
      <c r="MQS340" s="12"/>
      <c r="MQT340" s="12"/>
      <c r="MQU340" s="12"/>
      <c r="MQV340" s="12"/>
      <c r="MQW340" s="12"/>
      <c r="MQX340" s="12"/>
      <c r="MQY340" s="12"/>
      <c r="MQZ340" s="12"/>
      <c r="MRA340" s="12"/>
      <c r="MRB340" s="12"/>
      <c r="MRC340" s="12"/>
      <c r="MRD340" s="12"/>
      <c r="MRE340" s="12"/>
      <c r="MRF340" s="12"/>
      <c r="MRG340" s="12"/>
      <c r="MRH340" s="12"/>
      <c r="MRI340" s="12"/>
      <c r="MRJ340" s="12"/>
      <c r="MRK340" s="12"/>
      <c r="MRL340" s="12"/>
      <c r="MRM340" s="12"/>
      <c r="MRN340" s="12"/>
      <c r="MRO340" s="12"/>
      <c r="MRP340" s="12"/>
      <c r="MRQ340" s="12"/>
      <c r="MRR340" s="12"/>
      <c r="MRS340" s="12"/>
      <c r="MRT340" s="12"/>
      <c r="MRU340" s="12"/>
      <c r="MRV340" s="12"/>
      <c r="MRW340" s="12"/>
      <c r="MRX340" s="12"/>
      <c r="MRY340" s="12"/>
      <c r="MRZ340" s="12"/>
      <c r="MSA340" s="12"/>
      <c r="MSB340" s="12"/>
      <c r="MSC340" s="12"/>
      <c r="MSD340" s="12"/>
      <c r="MSE340" s="12"/>
      <c r="MSF340" s="12"/>
      <c r="MSG340" s="12"/>
      <c r="MSH340" s="12"/>
      <c r="MSI340" s="12"/>
      <c r="MSJ340" s="12"/>
      <c r="MSK340" s="12"/>
      <c r="MSL340" s="12"/>
      <c r="MSM340" s="12"/>
      <c r="MSN340" s="12"/>
      <c r="MSO340" s="12"/>
      <c r="MSP340" s="12"/>
      <c r="MSQ340" s="12"/>
      <c r="MSR340" s="12"/>
      <c r="MSS340" s="12"/>
      <c r="MST340" s="12"/>
      <c r="MSU340" s="12"/>
      <c r="MSV340" s="12"/>
      <c r="MSW340" s="12"/>
      <c r="MSX340" s="12"/>
      <c r="MSY340" s="12"/>
      <c r="MSZ340" s="12"/>
      <c r="MTA340" s="12"/>
      <c r="MTB340" s="12"/>
      <c r="MTC340" s="12"/>
      <c r="MTD340" s="12"/>
      <c r="MTE340" s="12"/>
      <c r="MTF340" s="12"/>
      <c r="MTG340" s="12"/>
      <c r="MTH340" s="12"/>
      <c r="MTI340" s="12"/>
      <c r="MTJ340" s="12"/>
      <c r="MTK340" s="12"/>
      <c r="MTL340" s="12"/>
      <c r="MTM340" s="12"/>
      <c r="MTN340" s="12"/>
      <c r="MTO340" s="12"/>
      <c r="MTP340" s="12"/>
      <c r="MTQ340" s="12"/>
      <c r="MTR340" s="12"/>
      <c r="MTS340" s="12"/>
      <c r="MTT340" s="12"/>
      <c r="MTU340" s="12"/>
      <c r="MTV340" s="12"/>
      <c r="MTW340" s="12"/>
      <c r="MTX340" s="12"/>
      <c r="MTY340" s="12"/>
      <c r="MTZ340" s="12"/>
      <c r="MUA340" s="12"/>
      <c r="MUB340" s="12"/>
      <c r="MUC340" s="12"/>
      <c r="MUD340" s="12"/>
      <c r="MUE340" s="12"/>
      <c r="MUF340" s="12"/>
      <c r="MUG340" s="12"/>
      <c r="MUH340" s="12"/>
      <c r="MUI340" s="12"/>
      <c r="MUJ340" s="12"/>
      <c r="MUK340" s="12"/>
      <c r="MUL340" s="12"/>
      <c r="MUM340" s="12"/>
      <c r="MUN340" s="12"/>
      <c r="MUO340" s="12"/>
      <c r="MUP340" s="12"/>
      <c r="MUQ340" s="12"/>
      <c r="MUR340" s="12"/>
      <c r="MUS340" s="12"/>
      <c r="MUT340" s="12"/>
      <c r="MUU340" s="12"/>
      <c r="MUV340" s="12"/>
      <c r="MUW340" s="12"/>
      <c r="MUX340" s="12"/>
      <c r="MUY340" s="12"/>
      <c r="MUZ340" s="12"/>
      <c r="MVA340" s="12"/>
      <c r="MVB340" s="12"/>
      <c r="MVC340" s="12"/>
      <c r="MVD340" s="12"/>
      <c r="MVE340" s="12"/>
      <c r="MVF340" s="12"/>
      <c r="MVG340" s="12"/>
      <c r="MVH340" s="12"/>
      <c r="MVI340" s="12"/>
      <c r="MVJ340" s="12"/>
      <c r="MVK340" s="12"/>
      <c r="MVL340" s="12"/>
      <c r="MVM340" s="12"/>
      <c r="MVN340" s="12"/>
      <c r="MVO340" s="12"/>
      <c r="MVP340" s="12"/>
      <c r="MVQ340" s="12"/>
      <c r="MVR340" s="12"/>
      <c r="MVS340" s="12"/>
      <c r="MVT340" s="12"/>
      <c r="MVU340" s="12"/>
      <c r="MVV340" s="12"/>
      <c r="MVW340" s="12"/>
      <c r="MVX340" s="12"/>
      <c r="MVY340" s="12"/>
      <c r="MVZ340" s="12"/>
      <c r="MWA340" s="12"/>
      <c r="MWB340" s="12"/>
      <c r="MWC340" s="12"/>
      <c r="MWD340" s="12"/>
      <c r="MWE340" s="12"/>
      <c r="MWF340" s="12"/>
      <c r="MWG340" s="12"/>
      <c r="MWH340" s="12"/>
      <c r="MWI340" s="12"/>
      <c r="MWJ340" s="12"/>
      <c r="MWK340" s="12"/>
      <c r="MWL340" s="12"/>
      <c r="MWM340" s="12"/>
      <c r="MWN340" s="12"/>
      <c r="MWO340" s="12"/>
      <c r="MWP340" s="12"/>
      <c r="MWQ340" s="12"/>
      <c r="MWR340" s="12"/>
      <c r="MWS340" s="12"/>
      <c r="MWT340" s="12"/>
      <c r="MWU340" s="12"/>
      <c r="MWV340" s="12"/>
      <c r="MWW340" s="12"/>
      <c r="MWX340" s="12"/>
      <c r="MWY340" s="12"/>
      <c r="MWZ340" s="12"/>
      <c r="MXA340" s="12"/>
      <c r="MXB340" s="12"/>
      <c r="MXC340" s="12"/>
      <c r="MXD340" s="12"/>
      <c r="MXE340" s="12"/>
      <c r="MXF340" s="12"/>
      <c r="MXG340" s="12"/>
      <c r="MXH340" s="12"/>
      <c r="MXI340" s="12"/>
      <c r="MXJ340" s="12"/>
      <c r="MXK340" s="12"/>
      <c r="MXL340" s="12"/>
      <c r="MXM340" s="12"/>
      <c r="MXN340" s="12"/>
      <c r="MXO340" s="12"/>
      <c r="MXP340" s="12"/>
      <c r="MXQ340" s="12"/>
      <c r="MXR340" s="12"/>
      <c r="MXS340" s="12"/>
      <c r="MXT340" s="12"/>
      <c r="MXU340" s="12"/>
      <c r="MXV340" s="12"/>
      <c r="MXW340" s="12"/>
      <c r="MXX340" s="12"/>
      <c r="MXY340" s="12"/>
      <c r="MXZ340" s="12"/>
      <c r="MYA340" s="12"/>
      <c r="MYB340" s="12"/>
      <c r="MYC340" s="12"/>
      <c r="MYD340" s="12"/>
      <c r="MYE340" s="12"/>
      <c r="MYF340" s="12"/>
      <c r="MYG340" s="12"/>
      <c r="MYH340" s="12"/>
      <c r="MYI340" s="12"/>
      <c r="MYJ340" s="12"/>
      <c r="MYK340" s="12"/>
      <c r="MYL340" s="12"/>
      <c r="MYM340" s="12"/>
      <c r="MYN340" s="12"/>
      <c r="MYO340" s="12"/>
      <c r="MYP340" s="12"/>
      <c r="MYQ340" s="12"/>
      <c r="MYR340" s="12"/>
      <c r="MYS340" s="12"/>
      <c r="MYT340" s="12"/>
      <c r="MYU340" s="12"/>
      <c r="MYV340" s="12"/>
      <c r="MYW340" s="12"/>
      <c r="MYX340" s="12"/>
      <c r="MYY340" s="12"/>
      <c r="MYZ340" s="12"/>
      <c r="MZA340" s="12"/>
      <c r="MZB340" s="12"/>
      <c r="MZC340" s="12"/>
      <c r="MZD340" s="12"/>
      <c r="MZE340" s="12"/>
      <c r="MZF340" s="12"/>
      <c r="MZG340" s="12"/>
      <c r="MZH340" s="12"/>
      <c r="MZI340" s="12"/>
      <c r="MZJ340" s="12"/>
      <c r="MZK340" s="12"/>
      <c r="MZL340" s="12"/>
      <c r="MZM340" s="12"/>
      <c r="MZN340" s="12"/>
      <c r="MZO340" s="12"/>
      <c r="MZP340" s="12"/>
      <c r="MZQ340" s="12"/>
      <c r="MZR340" s="12"/>
      <c r="MZS340" s="12"/>
      <c r="MZT340" s="12"/>
      <c r="MZU340" s="12"/>
      <c r="MZV340" s="12"/>
      <c r="MZW340" s="12"/>
      <c r="MZX340" s="12"/>
      <c r="MZY340" s="12"/>
      <c r="MZZ340" s="12"/>
      <c r="NAA340" s="12"/>
      <c r="NAB340" s="12"/>
      <c r="NAC340" s="12"/>
      <c r="NAD340" s="12"/>
      <c r="NAE340" s="12"/>
      <c r="NAF340" s="12"/>
      <c r="NAG340" s="12"/>
      <c r="NAH340" s="12"/>
      <c r="NAI340" s="12"/>
      <c r="NAJ340" s="12"/>
      <c r="NAK340" s="12"/>
      <c r="NAL340" s="12"/>
      <c r="NAM340" s="12"/>
      <c r="NAN340" s="12"/>
      <c r="NAO340" s="12"/>
      <c r="NAP340" s="12"/>
      <c r="NAQ340" s="12"/>
      <c r="NAR340" s="12"/>
      <c r="NAS340" s="12"/>
      <c r="NAT340" s="12"/>
      <c r="NAU340" s="12"/>
      <c r="NAV340" s="12"/>
      <c r="NAW340" s="12"/>
      <c r="NAX340" s="12"/>
      <c r="NAY340" s="12"/>
      <c r="NAZ340" s="12"/>
      <c r="NBA340" s="12"/>
      <c r="NBB340" s="12"/>
      <c r="NBC340" s="12"/>
      <c r="NBD340" s="12"/>
      <c r="NBE340" s="12"/>
      <c r="NBF340" s="12"/>
      <c r="NBG340" s="12"/>
      <c r="NBH340" s="12"/>
      <c r="NBI340" s="12"/>
      <c r="NBJ340" s="12"/>
      <c r="NBK340" s="12"/>
      <c r="NBL340" s="12"/>
      <c r="NBM340" s="12"/>
      <c r="NBN340" s="12"/>
      <c r="NBO340" s="12"/>
      <c r="NBP340" s="12"/>
      <c r="NBQ340" s="12"/>
      <c r="NBR340" s="12"/>
      <c r="NBS340" s="12"/>
      <c r="NBT340" s="12"/>
      <c r="NBU340" s="12"/>
      <c r="NBV340" s="12"/>
      <c r="NBW340" s="12"/>
      <c r="NBX340" s="12"/>
      <c r="NBY340" s="12"/>
      <c r="NBZ340" s="12"/>
      <c r="NCA340" s="12"/>
      <c r="NCB340" s="12"/>
      <c r="NCC340" s="12"/>
      <c r="NCD340" s="12"/>
      <c r="NCE340" s="12"/>
      <c r="NCF340" s="12"/>
      <c r="NCG340" s="12"/>
      <c r="NCH340" s="12"/>
      <c r="NCI340" s="12"/>
      <c r="NCJ340" s="12"/>
      <c r="NCK340" s="12"/>
      <c r="NCL340" s="12"/>
      <c r="NCM340" s="12"/>
      <c r="NCN340" s="12"/>
      <c r="NCO340" s="12"/>
      <c r="NCP340" s="12"/>
      <c r="NCQ340" s="12"/>
      <c r="NCR340" s="12"/>
      <c r="NCS340" s="12"/>
      <c r="NCT340" s="12"/>
      <c r="NCU340" s="12"/>
      <c r="NCV340" s="12"/>
      <c r="NCW340" s="12"/>
      <c r="NCX340" s="12"/>
      <c r="NCY340" s="12"/>
      <c r="NCZ340" s="12"/>
      <c r="NDA340" s="12"/>
      <c r="NDB340" s="12"/>
      <c r="NDC340" s="12"/>
      <c r="NDD340" s="12"/>
      <c r="NDE340" s="12"/>
      <c r="NDF340" s="12"/>
      <c r="NDG340" s="12"/>
      <c r="NDH340" s="12"/>
      <c r="NDI340" s="12"/>
      <c r="NDJ340" s="12"/>
      <c r="NDK340" s="12"/>
      <c r="NDL340" s="12"/>
      <c r="NDM340" s="12"/>
      <c r="NDN340" s="12"/>
      <c r="NDO340" s="12"/>
      <c r="NDP340" s="12"/>
      <c r="NDQ340" s="12"/>
      <c r="NDR340" s="12"/>
      <c r="NDS340" s="12"/>
      <c r="NDT340" s="12"/>
      <c r="NDU340" s="12"/>
      <c r="NDV340" s="12"/>
      <c r="NDW340" s="12"/>
      <c r="NDX340" s="12"/>
      <c r="NDY340" s="12"/>
      <c r="NDZ340" s="12"/>
      <c r="NEA340" s="12"/>
      <c r="NEB340" s="12"/>
      <c r="NEC340" s="12"/>
      <c r="NED340" s="12"/>
      <c r="NEE340" s="12"/>
      <c r="NEF340" s="12"/>
      <c r="NEG340" s="12"/>
      <c r="NEH340" s="12"/>
      <c r="NEI340" s="12"/>
      <c r="NEJ340" s="12"/>
      <c r="NEK340" s="12"/>
      <c r="NEL340" s="12"/>
      <c r="NEM340" s="12"/>
      <c r="NEN340" s="12"/>
      <c r="NEO340" s="12"/>
      <c r="NEP340" s="12"/>
      <c r="NEQ340" s="12"/>
      <c r="NER340" s="12"/>
      <c r="NES340" s="12"/>
      <c r="NET340" s="12"/>
      <c r="NEU340" s="12"/>
      <c r="NEV340" s="12"/>
      <c r="NEW340" s="12"/>
      <c r="NEX340" s="12"/>
      <c r="NEY340" s="12"/>
      <c r="NEZ340" s="12"/>
      <c r="NFA340" s="12"/>
      <c r="NFB340" s="12"/>
      <c r="NFC340" s="12"/>
      <c r="NFD340" s="12"/>
      <c r="NFE340" s="12"/>
      <c r="NFF340" s="12"/>
      <c r="NFG340" s="12"/>
      <c r="NFH340" s="12"/>
      <c r="NFI340" s="12"/>
      <c r="NFJ340" s="12"/>
      <c r="NFK340" s="12"/>
      <c r="NFL340" s="12"/>
      <c r="NFM340" s="12"/>
      <c r="NFN340" s="12"/>
      <c r="NFO340" s="12"/>
      <c r="NFP340" s="12"/>
      <c r="NFQ340" s="12"/>
      <c r="NFR340" s="12"/>
      <c r="NFS340" s="12"/>
      <c r="NFT340" s="12"/>
      <c r="NFU340" s="12"/>
      <c r="NFV340" s="12"/>
      <c r="NFW340" s="12"/>
      <c r="NFX340" s="12"/>
      <c r="NFY340" s="12"/>
      <c r="NFZ340" s="12"/>
      <c r="NGA340" s="12"/>
      <c r="NGB340" s="12"/>
      <c r="NGC340" s="12"/>
      <c r="NGD340" s="12"/>
      <c r="NGE340" s="12"/>
      <c r="NGF340" s="12"/>
      <c r="NGG340" s="12"/>
      <c r="NGH340" s="12"/>
      <c r="NGI340" s="12"/>
      <c r="NGJ340" s="12"/>
      <c r="NGK340" s="12"/>
      <c r="NGL340" s="12"/>
      <c r="NGM340" s="12"/>
      <c r="NGN340" s="12"/>
      <c r="NGO340" s="12"/>
      <c r="NGP340" s="12"/>
      <c r="NGQ340" s="12"/>
      <c r="NGR340" s="12"/>
      <c r="NGS340" s="12"/>
      <c r="NGT340" s="12"/>
      <c r="NGU340" s="12"/>
      <c r="NGV340" s="12"/>
      <c r="NGW340" s="12"/>
      <c r="NGX340" s="12"/>
      <c r="NGY340" s="12"/>
      <c r="NGZ340" s="12"/>
      <c r="NHA340" s="12"/>
      <c r="NHB340" s="12"/>
      <c r="NHC340" s="12"/>
      <c r="NHD340" s="12"/>
      <c r="NHE340" s="12"/>
      <c r="NHF340" s="12"/>
      <c r="NHG340" s="12"/>
      <c r="NHH340" s="12"/>
      <c r="NHI340" s="12"/>
      <c r="NHJ340" s="12"/>
      <c r="NHK340" s="12"/>
      <c r="NHL340" s="12"/>
      <c r="NHM340" s="12"/>
      <c r="NHN340" s="12"/>
      <c r="NHO340" s="12"/>
      <c r="NHP340" s="12"/>
      <c r="NHQ340" s="12"/>
      <c r="NHR340" s="12"/>
      <c r="NHS340" s="12"/>
      <c r="NHT340" s="12"/>
      <c r="NHU340" s="12"/>
      <c r="NHV340" s="12"/>
      <c r="NHW340" s="12"/>
      <c r="NHX340" s="12"/>
      <c r="NHY340" s="12"/>
      <c r="NHZ340" s="12"/>
      <c r="NIA340" s="12"/>
      <c r="NIB340" s="12"/>
      <c r="NIC340" s="12"/>
      <c r="NID340" s="12"/>
      <c r="NIE340" s="12"/>
      <c r="NIF340" s="12"/>
      <c r="NIG340" s="12"/>
      <c r="NIH340" s="12"/>
      <c r="NII340" s="12"/>
      <c r="NIJ340" s="12"/>
      <c r="NIK340" s="12"/>
      <c r="NIL340" s="12"/>
      <c r="NIM340" s="12"/>
      <c r="NIN340" s="12"/>
      <c r="NIO340" s="12"/>
      <c r="NIP340" s="12"/>
      <c r="NIQ340" s="12"/>
      <c r="NIR340" s="12"/>
      <c r="NIS340" s="12"/>
      <c r="NIT340" s="12"/>
      <c r="NIU340" s="12"/>
      <c r="NIV340" s="12"/>
      <c r="NIW340" s="12"/>
      <c r="NIX340" s="12"/>
      <c r="NIY340" s="12"/>
      <c r="NIZ340" s="12"/>
      <c r="NJA340" s="12"/>
      <c r="NJB340" s="12"/>
      <c r="NJC340" s="12"/>
      <c r="NJD340" s="12"/>
      <c r="NJE340" s="12"/>
      <c r="NJF340" s="12"/>
      <c r="NJG340" s="12"/>
      <c r="NJH340" s="12"/>
      <c r="NJI340" s="12"/>
      <c r="NJJ340" s="12"/>
      <c r="NJK340" s="12"/>
      <c r="NJL340" s="12"/>
      <c r="NJM340" s="12"/>
      <c r="NJN340" s="12"/>
      <c r="NJO340" s="12"/>
      <c r="NJP340" s="12"/>
      <c r="NJQ340" s="12"/>
      <c r="NJR340" s="12"/>
      <c r="NJS340" s="12"/>
      <c r="NJT340" s="12"/>
      <c r="NJU340" s="12"/>
      <c r="NJV340" s="12"/>
      <c r="NJW340" s="12"/>
      <c r="NJX340" s="12"/>
      <c r="NJY340" s="12"/>
      <c r="NJZ340" s="12"/>
      <c r="NKA340" s="12"/>
      <c r="NKB340" s="12"/>
      <c r="NKC340" s="12"/>
      <c r="NKD340" s="12"/>
      <c r="NKE340" s="12"/>
      <c r="NKF340" s="12"/>
      <c r="NKG340" s="12"/>
      <c r="NKH340" s="12"/>
      <c r="NKI340" s="12"/>
      <c r="NKJ340" s="12"/>
      <c r="NKK340" s="12"/>
      <c r="NKL340" s="12"/>
      <c r="NKM340" s="12"/>
      <c r="NKN340" s="12"/>
      <c r="NKO340" s="12"/>
      <c r="NKP340" s="12"/>
      <c r="NKQ340" s="12"/>
      <c r="NKR340" s="12"/>
      <c r="NKS340" s="12"/>
      <c r="NKT340" s="12"/>
      <c r="NKU340" s="12"/>
      <c r="NKV340" s="12"/>
      <c r="NKW340" s="12"/>
      <c r="NKX340" s="12"/>
      <c r="NKY340" s="12"/>
      <c r="NKZ340" s="12"/>
      <c r="NLA340" s="12"/>
      <c r="NLB340" s="12"/>
      <c r="NLC340" s="12"/>
      <c r="NLD340" s="12"/>
      <c r="NLE340" s="12"/>
      <c r="NLF340" s="12"/>
      <c r="NLG340" s="12"/>
      <c r="NLH340" s="12"/>
      <c r="NLI340" s="12"/>
      <c r="NLJ340" s="12"/>
      <c r="NLK340" s="12"/>
      <c r="NLL340" s="12"/>
      <c r="NLM340" s="12"/>
      <c r="NLN340" s="12"/>
      <c r="NLO340" s="12"/>
      <c r="NLP340" s="12"/>
      <c r="NLQ340" s="12"/>
      <c r="NLR340" s="12"/>
      <c r="NLS340" s="12"/>
      <c r="NLT340" s="12"/>
      <c r="NLU340" s="12"/>
      <c r="NLV340" s="12"/>
      <c r="NLW340" s="12"/>
      <c r="NLX340" s="12"/>
      <c r="NLY340" s="12"/>
      <c r="NLZ340" s="12"/>
      <c r="NMA340" s="12"/>
      <c r="NMB340" s="12"/>
      <c r="NMC340" s="12"/>
      <c r="NMD340" s="12"/>
      <c r="NME340" s="12"/>
      <c r="NMF340" s="12"/>
      <c r="NMG340" s="12"/>
      <c r="NMH340" s="12"/>
      <c r="NMI340" s="12"/>
      <c r="NMJ340" s="12"/>
      <c r="NMK340" s="12"/>
      <c r="NML340" s="12"/>
      <c r="NMM340" s="12"/>
      <c r="NMN340" s="12"/>
      <c r="NMO340" s="12"/>
      <c r="NMP340" s="12"/>
      <c r="NMQ340" s="12"/>
      <c r="NMR340" s="12"/>
      <c r="NMS340" s="12"/>
      <c r="NMT340" s="12"/>
      <c r="NMU340" s="12"/>
      <c r="NMV340" s="12"/>
      <c r="NMW340" s="12"/>
      <c r="NMX340" s="12"/>
      <c r="NMY340" s="12"/>
      <c r="NMZ340" s="12"/>
      <c r="NNA340" s="12"/>
      <c r="NNB340" s="12"/>
      <c r="NNC340" s="12"/>
      <c r="NND340" s="12"/>
      <c r="NNE340" s="12"/>
      <c r="NNF340" s="12"/>
      <c r="NNG340" s="12"/>
      <c r="NNH340" s="12"/>
      <c r="NNI340" s="12"/>
      <c r="NNJ340" s="12"/>
      <c r="NNK340" s="12"/>
      <c r="NNL340" s="12"/>
      <c r="NNM340" s="12"/>
      <c r="NNN340" s="12"/>
      <c r="NNO340" s="12"/>
      <c r="NNP340" s="12"/>
      <c r="NNQ340" s="12"/>
      <c r="NNR340" s="12"/>
      <c r="NNS340" s="12"/>
      <c r="NNT340" s="12"/>
      <c r="NNU340" s="12"/>
      <c r="NNV340" s="12"/>
      <c r="NNW340" s="12"/>
      <c r="NNX340" s="12"/>
      <c r="NNY340" s="12"/>
      <c r="NNZ340" s="12"/>
      <c r="NOA340" s="12"/>
      <c r="NOB340" s="12"/>
      <c r="NOC340" s="12"/>
      <c r="NOD340" s="12"/>
      <c r="NOE340" s="12"/>
      <c r="NOF340" s="12"/>
      <c r="NOG340" s="12"/>
      <c r="NOH340" s="12"/>
      <c r="NOI340" s="12"/>
      <c r="NOJ340" s="12"/>
      <c r="NOK340" s="12"/>
      <c r="NOL340" s="12"/>
      <c r="NOM340" s="12"/>
      <c r="NON340" s="12"/>
      <c r="NOO340" s="12"/>
      <c r="NOP340" s="12"/>
      <c r="NOQ340" s="12"/>
      <c r="NOR340" s="12"/>
      <c r="NOS340" s="12"/>
      <c r="NOT340" s="12"/>
      <c r="NOU340" s="12"/>
      <c r="NOV340" s="12"/>
      <c r="NOW340" s="12"/>
      <c r="NOX340" s="12"/>
      <c r="NOY340" s="12"/>
      <c r="NOZ340" s="12"/>
      <c r="NPA340" s="12"/>
      <c r="NPB340" s="12"/>
      <c r="NPC340" s="12"/>
      <c r="NPD340" s="12"/>
      <c r="NPE340" s="12"/>
      <c r="NPF340" s="12"/>
      <c r="NPG340" s="12"/>
      <c r="NPH340" s="12"/>
      <c r="NPI340" s="12"/>
      <c r="NPJ340" s="12"/>
      <c r="NPK340" s="12"/>
      <c r="NPL340" s="12"/>
      <c r="NPM340" s="12"/>
      <c r="NPN340" s="12"/>
      <c r="NPO340" s="12"/>
      <c r="NPP340" s="12"/>
      <c r="NPQ340" s="12"/>
      <c r="NPR340" s="12"/>
      <c r="NPS340" s="12"/>
      <c r="NPT340" s="12"/>
      <c r="NPU340" s="12"/>
      <c r="NPV340" s="12"/>
      <c r="NPW340" s="12"/>
      <c r="NPX340" s="12"/>
      <c r="NPY340" s="12"/>
      <c r="NPZ340" s="12"/>
      <c r="NQA340" s="12"/>
      <c r="NQB340" s="12"/>
      <c r="NQC340" s="12"/>
      <c r="NQD340" s="12"/>
      <c r="NQE340" s="12"/>
      <c r="NQF340" s="12"/>
      <c r="NQG340" s="12"/>
      <c r="NQH340" s="12"/>
      <c r="NQI340" s="12"/>
      <c r="NQJ340" s="12"/>
      <c r="NQK340" s="12"/>
      <c r="NQL340" s="12"/>
      <c r="NQM340" s="12"/>
      <c r="NQN340" s="12"/>
      <c r="NQO340" s="12"/>
      <c r="NQP340" s="12"/>
      <c r="NQQ340" s="12"/>
      <c r="NQR340" s="12"/>
      <c r="NQS340" s="12"/>
      <c r="NQT340" s="12"/>
      <c r="NQU340" s="12"/>
      <c r="NQV340" s="12"/>
      <c r="NQW340" s="12"/>
      <c r="NQX340" s="12"/>
      <c r="NQY340" s="12"/>
      <c r="NQZ340" s="12"/>
      <c r="NRA340" s="12"/>
      <c r="NRB340" s="12"/>
      <c r="NRC340" s="12"/>
      <c r="NRD340" s="12"/>
      <c r="NRE340" s="12"/>
      <c r="NRF340" s="12"/>
      <c r="NRG340" s="12"/>
      <c r="NRH340" s="12"/>
      <c r="NRI340" s="12"/>
      <c r="NRJ340" s="12"/>
      <c r="NRK340" s="12"/>
      <c r="NRL340" s="12"/>
      <c r="NRM340" s="12"/>
      <c r="NRN340" s="12"/>
      <c r="NRO340" s="12"/>
      <c r="NRP340" s="12"/>
      <c r="NRQ340" s="12"/>
      <c r="NRR340" s="12"/>
      <c r="NRS340" s="12"/>
      <c r="NRT340" s="12"/>
      <c r="NRU340" s="12"/>
      <c r="NRV340" s="12"/>
      <c r="NRW340" s="12"/>
      <c r="NRX340" s="12"/>
      <c r="NRY340" s="12"/>
      <c r="NRZ340" s="12"/>
      <c r="NSA340" s="12"/>
      <c r="NSB340" s="12"/>
      <c r="NSC340" s="12"/>
      <c r="NSD340" s="12"/>
      <c r="NSE340" s="12"/>
      <c r="NSF340" s="12"/>
      <c r="NSG340" s="12"/>
      <c r="NSH340" s="12"/>
      <c r="NSI340" s="12"/>
      <c r="NSJ340" s="12"/>
      <c r="NSK340" s="12"/>
      <c r="NSL340" s="12"/>
      <c r="NSM340" s="12"/>
      <c r="NSN340" s="12"/>
      <c r="NSO340" s="12"/>
      <c r="NSP340" s="12"/>
      <c r="NSQ340" s="12"/>
      <c r="NSR340" s="12"/>
      <c r="NSS340" s="12"/>
      <c r="NST340" s="12"/>
      <c r="NSU340" s="12"/>
      <c r="NSV340" s="12"/>
      <c r="NSW340" s="12"/>
      <c r="NSX340" s="12"/>
      <c r="NSY340" s="12"/>
      <c r="NSZ340" s="12"/>
      <c r="NTA340" s="12"/>
      <c r="NTB340" s="12"/>
      <c r="NTC340" s="12"/>
      <c r="NTD340" s="12"/>
      <c r="NTE340" s="12"/>
      <c r="NTF340" s="12"/>
      <c r="NTG340" s="12"/>
      <c r="NTH340" s="12"/>
      <c r="NTI340" s="12"/>
      <c r="NTJ340" s="12"/>
      <c r="NTK340" s="12"/>
      <c r="NTL340" s="12"/>
      <c r="NTM340" s="12"/>
      <c r="NTN340" s="12"/>
      <c r="NTO340" s="12"/>
      <c r="NTP340" s="12"/>
      <c r="NTQ340" s="12"/>
      <c r="NTR340" s="12"/>
      <c r="NTS340" s="12"/>
      <c r="NTT340" s="12"/>
      <c r="NTU340" s="12"/>
      <c r="NTV340" s="12"/>
      <c r="NTW340" s="12"/>
      <c r="NTX340" s="12"/>
      <c r="NTY340" s="12"/>
      <c r="NTZ340" s="12"/>
      <c r="NUA340" s="12"/>
      <c r="NUB340" s="12"/>
      <c r="NUC340" s="12"/>
      <c r="NUD340" s="12"/>
      <c r="NUE340" s="12"/>
      <c r="NUF340" s="12"/>
      <c r="NUG340" s="12"/>
      <c r="NUH340" s="12"/>
      <c r="NUI340" s="12"/>
      <c r="NUJ340" s="12"/>
      <c r="NUK340" s="12"/>
      <c r="NUL340" s="12"/>
      <c r="NUM340" s="12"/>
      <c r="NUN340" s="12"/>
      <c r="NUO340" s="12"/>
      <c r="NUP340" s="12"/>
      <c r="NUQ340" s="12"/>
      <c r="NUR340" s="12"/>
      <c r="NUS340" s="12"/>
      <c r="NUT340" s="12"/>
      <c r="NUU340" s="12"/>
      <c r="NUV340" s="12"/>
      <c r="NUW340" s="12"/>
      <c r="NUX340" s="12"/>
      <c r="NUY340" s="12"/>
      <c r="NUZ340" s="12"/>
      <c r="NVA340" s="12"/>
      <c r="NVB340" s="12"/>
      <c r="NVC340" s="12"/>
      <c r="NVD340" s="12"/>
      <c r="NVE340" s="12"/>
      <c r="NVF340" s="12"/>
      <c r="NVG340" s="12"/>
      <c r="NVH340" s="12"/>
      <c r="NVI340" s="12"/>
      <c r="NVJ340" s="12"/>
      <c r="NVK340" s="12"/>
      <c r="NVL340" s="12"/>
      <c r="NVM340" s="12"/>
      <c r="NVN340" s="12"/>
      <c r="NVO340" s="12"/>
      <c r="NVP340" s="12"/>
      <c r="NVQ340" s="12"/>
      <c r="NVR340" s="12"/>
      <c r="NVS340" s="12"/>
      <c r="NVT340" s="12"/>
      <c r="NVU340" s="12"/>
      <c r="NVV340" s="12"/>
      <c r="NVW340" s="12"/>
      <c r="NVX340" s="12"/>
      <c r="NVY340" s="12"/>
      <c r="NVZ340" s="12"/>
      <c r="NWA340" s="12"/>
      <c r="NWB340" s="12"/>
      <c r="NWC340" s="12"/>
      <c r="NWD340" s="12"/>
      <c r="NWE340" s="12"/>
      <c r="NWF340" s="12"/>
      <c r="NWG340" s="12"/>
      <c r="NWH340" s="12"/>
      <c r="NWI340" s="12"/>
      <c r="NWJ340" s="12"/>
      <c r="NWK340" s="12"/>
      <c r="NWL340" s="12"/>
      <c r="NWM340" s="12"/>
      <c r="NWN340" s="12"/>
      <c r="NWO340" s="12"/>
      <c r="NWP340" s="12"/>
      <c r="NWQ340" s="12"/>
      <c r="NWR340" s="12"/>
      <c r="NWS340" s="12"/>
      <c r="NWT340" s="12"/>
      <c r="NWU340" s="12"/>
      <c r="NWV340" s="12"/>
      <c r="NWW340" s="12"/>
      <c r="NWX340" s="12"/>
      <c r="NWY340" s="12"/>
      <c r="NWZ340" s="12"/>
      <c r="NXA340" s="12"/>
      <c r="NXB340" s="12"/>
      <c r="NXC340" s="12"/>
      <c r="NXD340" s="12"/>
      <c r="NXE340" s="12"/>
      <c r="NXF340" s="12"/>
      <c r="NXG340" s="12"/>
      <c r="NXH340" s="12"/>
      <c r="NXI340" s="12"/>
      <c r="NXJ340" s="12"/>
      <c r="NXK340" s="12"/>
      <c r="NXL340" s="12"/>
      <c r="NXM340" s="12"/>
      <c r="NXN340" s="12"/>
      <c r="NXO340" s="12"/>
      <c r="NXP340" s="12"/>
      <c r="NXQ340" s="12"/>
      <c r="NXR340" s="12"/>
      <c r="NXS340" s="12"/>
      <c r="NXT340" s="12"/>
      <c r="NXU340" s="12"/>
      <c r="NXV340" s="12"/>
      <c r="NXW340" s="12"/>
      <c r="NXX340" s="12"/>
      <c r="NXY340" s="12"/>
      <c r="NXZ340" s="12"/>
      <c r="NYA340" s="12"/>
      <c r="NYB340" s="12"/>
      <c r="NYC340" s="12"/>
      <c r="NYD340" s="12"/>
      <c r="NYE340" s="12"/>
      <c r="NYF340" s="12"/>
      <c r="NYG340" s="12"/>
      <c r="NYH340" s="12"/>
      <c r="NYI340" s="12"/>
      <c r="NYJ340" s="12"/>
      <c r="NYK340" s="12"/>
      <c r="NYL340" s="12"/>
      <c r="NYM340" s="12"/>
      <c r="NYN340" s="12"/>
      <c r="NYO340" s="12"/>
      <c r="NYP340" s="12"/>
      <c r="NYQ340" s="12"/>
      <c r="NYR340" s="12"/>
      <c r="NYS340" s="12"/>
      <c r="NYT340" s="12"/>
      <c r="NYU340" s="12"/>
      <c r="NYV340" s="12"/>
      <c r="NYW340" s="12"/>
      <c r="NYX340" s="12"/>
      <c r="NYY340" s="12"/>
      <c r="NYZ340" s="12"/>
      <c r="NZA340" s="12"/>
      <c r="NZB340" s="12"/>
      <c r="NZC340" s="12"/>
      <c r="NZD340" s="12"/>
      <c r="NZE340" s="12"/>
      <c r="NZF340" s="12"/>
      <c r="NZG340" s="12"/>
      <c r="NZH340" s="12"/>
      <c r="NZI340" s="12"/>
      <c r="NZJ340" s="12"/>
      <c r="NZK340" s="12"/>
      <c r="NZL340" s="12"/>
      <c r="NZM340" s="12"/>
      <c r="NZN340" s="12"/>
      <c r="NZO340" s="12"/>
      <c r="NZP340" s="12"/>
      <c r="NZQ340" s="12"/>
      <c r="NZR340" s="12"/>
      <c r="NZS340" s="12"/>
      <c r="NZT340" s="12"/>
      <c r="NZU340" s="12"/>
      <c r="NZV340" s="12"/>
      <c r="NZW340" s="12"/>
      <c r="NZX340" s="12"/>
      <c r="NZY340" s="12"/>
      <c r="NZZ340" s="12"/>
      <c r="OAA340" s="12"/>
      <c r="OAB340" s="12"/>
      <c r="OAC340" s="12"/>
      <c r="OAD340" s="12"/>
      <c r="OAE340" s="12"/>
      <c r="OAF340" s="12"/>
      <c r="OAG340" s="12"/>
      <c r="OAH340" s="12"/>
      <c r="OAI340" s="12"/>
      <c r="OAJ340" s="12"/>
      <c r="OAK340" s="12"/>
      <c r="OAL340" s="12"/>
      <c r="OAM340" s="12"/>
      <c r="OAN340" s="12"/>
      <c r="OAO340" s="12"/>
      <c r="OAP340" s="12"/>
      <c r="OAQ340" s="12"/>
      <c r="OAR340" s="12"/>
      <c r="OAS340" s="12"/>
      <c r="OAT340" s="12"/>
      <c r="OAU340" s="12"/>
      <c r="OAV340" s="12"/>
      <c r="OAW340" s="12"/>
      <c r="OAX340" s="12"/>
      <c r="OAY340" s="12"/>
      <c r="OAZ340" s="12"/>
      <c r="OBA340" s="12"/>
      <c r="OBB340" s="12"/>
      <c r="OBC340" s="12"/>
      <c r="OBD340" s="12"/>
      <c r="OBE340" s="12"/>
      <c r="OBF340" s="12"/>
      <c r="OBG340" s="12"/>
      <c r="OBH340" s="12"/>
      <c r="OBI340" s="12"/>
      <c r="OBJ340" s="12"/>
      <c r="OBK340" s="12"/>
      <c r="OBL340" s="12"/>
      <c r="OBM340" s="12"/>
      <c r="OBN340" s="12"/>
      <c r="OBO340" s="12"/>
      <c r="OBP340" s="12"/>
      <c r="OBQ340" s="12"/>
      <c r="OBR340" s="12"/>
      <c r="OBS340" s="12"/>
      <c r="OBT340" s="12"/>
      <c r="OBU340" s="12"/>
      <c r="OBV340" s="12"/>
      <c r="OBW340" s="12"/>
      <c r="OBX340" s="12"/>
      <c r="OBY340" s="12"/>
      <c r="OBZ340" s="12"/>
      <c r="OCA340" s="12"/>
      <c r="OCB340" s="12"/>
      <c r="OCC340" s="12"/>
      <c r="OCD340" s="12"/>
      <c r="OCE340" s="12"/>
      <c r="OCF340" s="12"/>
      <c r="OCG340" s="12"/>
      <c r="OCH340" s="12"/>
      <c r="OCI340" s="12"/>
      <c r="OCJ340" s="12"/>
      <c r="OCK340" s="12"/>
      <c r="OCL340" s="12"/>
      <c r="OCM340" s="12"/>
      <c r="OCN340" s="12"/>
      <c r="OCO340" s="12"/>
      <c r="OCP340" s="12"/>
      <c r="OCQ340" s="12"/>
      <c r="OCR340" s="12"/>
      <c r="OCS340" s="12"/>
      <c r="OCT340" s="12"/>
      <c r="OCU340" s="12"/>
      <c r="OCV340" s="12"/>
      <c r="OCW340" s="12"/>
      <c r="OCX340" s="12"/>
      <c r="OCY340" s="12"/>
      <c r="OCZ340" s="12"/>
      <c r="ODA340" s="12"/>
      <c r="ODB340" s="12"/>
      <c r="ODC340" s="12"/>
      <c r="ODD340" s="12"/>
      <c r="ODE340" s="12"/>
      <c r="ODF340" s="12"/>
      <c r="ODG340" s="12"/>
      <c r="ODH340" s="12"/>
      <c r="ODI340" s="12"/>
      <c r="ODJ340" s="12"/>
      <c r="ODK340" s="12"/>
      <c r="ODL340" s="12"/>
      <c r="ODM340" s="12"/>
      <c r="ODN340" s="12"/>
      <c r="ODO340" s="12"/>
      <c r="ODP340" s="12"/>
      <c r="ODQ340" s="12"/>
      <c r="ODR340" s="12"/>
      <c r="ODS340" s="12"/>
      <c r="ODT340" s="12"/>
      <c r="ODU340" s="12"/>
      <c r="ODV340" s="12"/>
      <c r="ODW340" s="12"/>
      <c r="ODX340" s="12"/>
      <c r="ODY340" s="12"/>
      <c r="ODZ340" s="12"/>
      <c r="OEA340" s="12"/>
      <c r="OEB340" s="12"/>
      <c r="OEC340" s="12"/>
      <c r="OED340" s="12"/>
      <c r="OEE340" s="12"/>
      <c r="OEF340" s="12"/>
      <c r="OEG340" s="12"/>
      <c r="OEH340" s="12"/>
      <c r="OEI340" s="12"/>
      <c r="OEJ340" s="12"/>
      <c r="OEK340" s="12"/>
      <c r="OEL340" s="12"/>
      <c r="OEM340" s="12"/>
      <c r="OEN340" s="12"/>
      <c r="OEO340" s="12"/>
      <c r="OEP340" s="12"/>
      <c r="OEQ340" s="12"/>
      <c r="OER340" s="12"/>
      <c r="OES340" s="12"/>
      <c r="OET340" s="12"/>
      <c r="OEU340" s="12"/>
      <c r="OEV340" s="12"/>
      <c r="OEW340" s="12"/>
      <c r="OEX340" s="12"/>
      <c r="OEY340" s="12"/>
      <c r="OEZ340" s="12"/>
      <c r="OFA340" s="12"/>
      <c r="OFB340" s="12"/>
      <c r="OFC340" s="12"/>
      <c r="OFD340" s="12"/>
      <c r="OFE340" s="12"/>
      <c r="OFF340" s="12"/>
      <c r="OFG340" s="12"/>
      <c r="OFH340" s="12"/>
      <c r="OFI340" s="12"/>
      <c r="OFJ340" s="12"/>
      <c r="OFK340" s="12"/>
      <c r="OFL340" s="12"/>
      <c r="OFM340" s="12"/>
      <c r="OFN340" s="12"/>
      <c r="OFO340" s="12"/>
      <c r="OFP340" s="12"/>
      <c r="OFQ340" s="12"/>
      <c r="OFR340" s="12"/>
      <c r="OFS340" s="12"/>
      <c r="OFT340" s="12"/>
      <c r="OFU340" s="12"/>
      <c r="OFV340" s="12"/>
      <c r="OFW340" s="12"/>
      <c r="OFX340" s="12"/>
      <c r="OFY340" s="12"/>
      <c r="OFZ340" s="12"/>
      <c r="OGA340" s="12"/>
      <c r="OGB340" s="12"/>
      <c r="OGC340" s="12"/>
      <c r="OGD340" s="12"/>
      <c r="OGE340" s="12"/>
      <c r="OGF340" s="12"/>
      <c r="OGG340" s="12"/>
      <c r="OGH340" s="12"/>
      <c r="OGI340" s="12"/>
      <c r="OGJ340" s="12"/>
      <c r="OGK340" s="12"/>
      <c r="OGL340" s="12"/>
      <c r="OGM340" s="12"/>
      <c r="OGN340" s="12"/>
      <c r="OGO340" s="12"/>
      <c r="OGP340" s="12"/>
      <c r="OGQ340" s="12"/>
      <c r="OGR340" s="12"/>
      <c r="OGS340" s="12"/>
      <c r="OGT340" s="12"/>
      <c r="OGU340" s="12"/>
      <c r="OGV340" s="12"/>
      <c r="OGW340" s="12"/>
      <c r="OGX340" s="12"/>
      <c r="OGY340" s="12"/>
      <c r="OGZ340" s="12"/>
      <c r="OHA340" s="12"/>
      <c r="OHB340" s="12"/>
      <c r="OHC340" s="12"/>
      <c r="OHD340" s="12"/>
      <c r="OHE340" s="12"/>
      <c r="OHF340" s="12"/>
      <c r="OHG340" s="12"/>
      <c r="OHH340" s="12"/>
      <c r="OHI340" s="12"/>
      <c r="OHJ340" s="12"/>
      <c r="OHK340" s="12"/>
      <c r="OHL340" s="12"/>
      <c r="OHM340" s="12"/>
      <c r="OHN340" s="12"/>
      <c r="OHO340" s="12"/>
      <c r="OHP340" s="12"/>
      <c r="OHQ340" s="12"/>
      <c r="OHR340" s="12"/>
      <c r="OHS340" s="12"/>
      <c r="OHT340" s="12"/>
      <c r="OHU340" s="12"/>
      <c r="OHV340" s="12"/>
      <c r="OHW340" s="12"/>
      <c r="OHX340" s="12"/>
      <c r="OHY340" s="12"/>
      <c r="OHZ340" s="12"/>
      <c r="OIA340" s="12"/>
      <c r="OIB340" s="12"/>
      <c r="OIC340" s="12"/>
      <c r="OID340" s="12"/>
      <c r="OIE340" s="12"/>
      <c r="OIF340" s="12"/>
      <c r="OIG340" s="12"/>
      <c r="OIH340" s="12"/>
      <c r="OII340" s="12"/>
      <c r="OIJ340" s="12"/>
      <c r="OIK340" s="12"/>
      <c r="OIL340" s="12"/>
      <c r="OIM340" s="12"/>
      <c r="OIN340" s="12"/>
      <c r="OIO340" s="12"/>
      <c r="OIP340" s="12"/>
      <c r="OIQ340" s="12"/>
      <c r="OIR340" s="12"/>
      <c r="OIS340" s="12"/>
      <c r="OIT340" s="12"/>
      <c r="OIU340" s="12"/>
      <c r="OIV340" s="12"/>
      <c r="OIW340" s="12"/>
      <c r="OIX340" s="12"/>
      <c r="OIY340" s="12"/>
      <c r="OIZ340" s="12"/>
      <c r="OJA340" s="12"/>
      <c r="OJB340" s="12"/>
      <c r="OJC340" s="12"/>
      <c r="OJD340" s="12"/>
      <c r="OJE340" s="12"/>
      <c r="OJF340" s="12"/>
      <c r="OJG340" s="12"/>
      <c r="OJH340" s="12"/>
      <c r="OJI340" s="12"/>
      <c r="OJJ340" s="12"/>
      <c r="OJK340" s="12"/>
      <c r="OJL340" s="12"/>
      <c r="OJM340" s="12"/>
      <c r="OJN340" s="12"/>
      <c r="OJO340" s="12"/>
      <c r="OJP340" s="12"/>
      <c r="OJQ340" s="12"/>
      <c r="OJR340" s="12"/>
      <c r="OJS340" s="12"/>
      <c r="OJT340" s="12"/>
      <c r="OJU340" s="12"/>
      <c r="OJV340" s="12"/>
      <c r="OJW340" s="12"/>
      <c r="OJX340" s="12"/>
      <c r="OJY340" s="12"/>
      <c r="OJZ340" s="12"/>
      <c r="OKA340" s="12"/>
      <c r="OKB340" s="12"/>
      <c r="OKC340" s="12"/>
      <c r="OKD340" s="12"/>
      <c r="OKE340" s="12"/>
      <c r="OKF340" s="12"/>
      <c r="OKG340" s="12"/>
      <c r="OKH340" s="12"/>
      <c r="OKI340" s="12"/>
      <c r="OKJ340" s="12"/>
      <c r="OKK340" s="12"/>
      <c r="OKL340" s="12"/>
      <c r="OKM340" s="12"/>
      <c r="OKN340" s="12"/>
      <c r="OKO340" s="12"/>
      <c r="OKP340" s="12"/>
      <c r="OKQ340" s="12"/>
      <c r="OKR340" s="12"/>
      <c r="OKS340" s="12"/>
      <c r="OKT340" s="12"/>
      <c r="OKU340" s="12"/>
      <c r="OKV340" s="12"/>
      <c r="OKW340" s="12"/>
      <c r="OKX340" s="12"/>
      <c r="OKY340" s="12"/>
      <c r="OKZ340" s="12"/>
      <c r="OLA340" s="12"/>
      <c r="OLB340" s="12"/>
      <c r="OLC340" s="12"/>
      <c r="OLD340" s="12"/>
      <c r="OLE340" s="12"/>
      <c r="OLF340" s="12"/>
      <c r="OLG340" s="12"/>
      <c r="OLH340" s="12"/>
      <c r="OLI340" s="12"/>
      <c r="OLJ340" s="12"/>
      <c r="OLK340" s="12"/>
      <c r="OLL340" s="12"/>
      <c r="OLM340" s="12"/>
      <c r="OLN340" s="12"/>
      <c r="OLO340" s="12"/>
      <c r="OLP340" s="12"/>
      <c r="OLQ340" s="12"/>
      <c r="OLR340" s="12"/>
      <c r="OLS340" s="12"/>
      <c r="OLT340" s="12"/>
      <c r="OLU340" s="12"/>
      <c r="OLV340" s="12"/>
      <c r="OLW340" s="12"/>
      <c r="OLX340" s="12"/>
      <c r="OLY340" s="12"/>
      <c r="OLZ340" s="12"/>
      <c r="OMA340" s="12"/>
      <c r="OMB340" s="12"/>
      <c r="OMC340" s="12"/>
      <c r="OMD340" s="12"/>
      <c r="OME340" s="12"/>
      <c r="OMF340" s="12"/>
      <c r="OMG340" s="12"/>
      <c r="OMH340" s="12"/>
      <c r="OMI340" s="12"/>
      <c r="OMJ340" s="12"/>
      <c r="OMK340" s="12"/>
      <c r="OML340" s="12"/>
      <c r="OMM340" s="12"/>
      <c r="OMN340" s="12"/>
      <c r="OMO340" s="12"/>
      <c r="OMP340" s="12"/>
      <c r="OMQ340" s="12"/>
      <c r="OMR340" s="12"/>
      <c r="OMS340" s="12"/>
      <c r="OMT340" s="12"/>
      <c r="OMU340" s="12"/>
      <c r="OMV340" s="12"/>
      <c r="OMW340" s="12"/>
      <c r="OMX340" s="12"/>
      <c r="OMY340" s="12"/>
      <c r="OMZ340" s="12"/>
      <c r="ONA340" s="12"/>
      <c r="ONB340" s="12"/>
      <c r="ONC340" s="12"/>
      <c r="OND340" s="12"/>
      <c r="ONE340" s="12"/>
      <c r="ONF340" s="12"/>
      <c r="ONG340" s="12"/>
      <c r="ONH340" s="12"/>
      <c r="ONI340" s="12"/>
      <c r="ONJ340" s="12"/>
      <c r="ONK340" s="12"/>
      <c r="ONL340" s="12"/>
      <c r="ONM340" s="12"/>
      <c r="ONN340" s="12"/>
      <c r="ONO340" s="12"/>
      <c r="ONP340" s="12"/>
      <c r="ONQ340" s="12"/>
      <c r="ONR340" s="12"/>
      <c r="ONS340" s="12"/>
      <c r="ONT340" s="12"/>
      <c r="ONU340" s="12"/>
      <c r="ONV340" s="12"/>
      <c r="ONW340" s="12"/>
      <c r="ONX340" s="12"/>
      <c r="ONY340" s="12"/>
      <c r="ONZ340" s="12"/>
      <c r="OOA340" s="12"/>
      <c r="OOB340" s="12"/>
      <c r="OOC340" s="12"/>
      <c r="OOD340" s="12"/>
      <c r="OOE340" s="12"/>
      <c r="OOF340" s="12"/>
      <c r="OOG340" s="12"/>
      <c r="OOH340" s="12"/>
      <c r="OOI340" s="12"/>
      <c r="OOJ340" s="12"/>
      <c r="OOK340" s="12"/>
      <c r="OOL340" s="12"/>
      <c r="OOM340" s="12"/>
      <c r="OON340" s="12"/>
      <c r="OOO340" s="12"/>
      <c r="OOP340" s="12"/>
      <c r="OOQ340" s="12"/>
      <c r="OOR340" s="12"/>
      <c r="OOS340" s="12"/>
      <c r="OOT340" s="12"/>
      <c r="OOU340" s="12"/>
      <c r="OOV340" s="12"/>
      <c r="OOW340" s="12"/>
      <c r="OOX340" s="12"/>
      <c r="OOY340" s="12"/>
      <c r="OOZ340" s="12"/>
      <c r="OPA340" s="12"/>
      <c r="OPB340" s="12"/>
      <c r="OPC340" s="12"/>
      <c r="OPD340" s="12"/>
      <c r="OPE340" s="12"/>
      <c r="OPF340" s="12"/>
      <c r="OPG340" s="12"/>
      <c r="OPH340" s="12"/>
      <c r="OPI340" s="12"/>
      <c r="OPJ340" s="12"/>
      <c r="OPK340" s="12"/>
      <c r="OPL340" s="12"/>
      <c r="OPM340" s="12"/>
      <c r="OPN340" s="12"/>
      <c r="OPO340" s="12"/>
      <c r="OPP340" s="12"/>
      <c r="OPQ340" s="12"/>
      <c r="OPR340" s="12"/>
      <c r="OPS340" s="12"/>
      <c r="OPT340" s="12"/>
      <c r="OPU340" s="12"/>
      <c r="OPV340" s="12"/>
      <c r="OPW340" s="12"/>
      <c r="OPX340" s="12"/>
      <c r="OPY340" s="12"/>
      <c r="OPZ340" s="12"/>
      <c r="OQA340" s="12"/>
      <c r="OQB340" s="12"/>
      <c r="OQC340" s="12"/>
      <c r="OQD340" s="12"/>
      <c r="OQE340" s="12"/>
      <c r="OQF340" s="12"/>
      <c r="OQG340" s="12"/>
      <c r="OQH340" s="12"/>
      <c r="OQI340" s="12"/>
      <c r="OQJ340" s="12"/>
      <c r="OQK340" s="12"/>
      <c r="OQL340" s="12"/>
      <c r="OQM340" s="12"/>
      <c r="OQN340" s="12"/>
      <c r="OQO340" s="12"/>
      <c r="OQP340" s="12"/>
      <c r="OQQ340" s="12"/>
      <c r="OQR340" s="12"/>
      <c r="OQS340" s="12"/>
      <c r="OQT340" s="12"/>
      <c r="OQU340" s="12"/>
      <c r="OQV340" s="12"/>
      <c r="OQW340" s="12"/>
      <c r="OQX340" s="12"/>
      <c r="OQY340" s="12"/>
      <c r="OQZ340" s="12"/>
      <c r="ORA340" s="12"/>
      <c r="ORB340" s="12"/>
      <c r="ORC340" s="12"/>
      <c r="ORD340" s="12"/>
      <c r="ORE340" s="12"/>
      <c r="ORF340" s="12"/>
      <c r="ORG340" s="12"/>
      <c r="ORH340" s="12"/>
      <c r="ORI340" s="12"/>
      <c r="ORJ340" s="12"/>
      <c r="ORK340" s="12"/>
      <c r="ORL340" s="12"/>
      <c r="ORM340" s="12"/>
      <c r="ORN340" s="12"/>
      <c r="ORO340" s="12"/>
      <c r="ORP340" s="12"/>
      <c r="ORQ340" s="12"/>
      <c r="ORR340" s="12"/>
      <c r="ORS340" s="12"/>
      <c r="ORT340" s="12"/>
      <c r="ORU340" s="12"/>
      <c r="ORV340" s="12"/>
      <c r="ORW340" s="12"/>
      <c r="ORX340" s="12"/>
      <c r="ORY340" s="12"/>
      <c r="ORZ340" s="12"/>
      <c r="OSA340" s="12"/>
      <c r="OSB340" s="12"/>
      <c r="OSC340" s="12"/>
      <c r="OSD340" s="12"/>
      <c r="OSE340" s="12"/>
      <c r="OSF340" s="12"/>
      <c r="OSG340" s="12"/>
      <c r="OSH340" s="12"/>
      <c r="OSI340" s="12"/>
      <c r="OSJ340" s="12"/>
      <c r="OSK340" s="12"/>
      <c r="OSL340" s="12"/>
      <c r="OSM340" s="12"/>
      <c r="OSN340" s="12"/>
      <c r="OSO340" s="12"/>
      <c r="OSP340" s="12"/>
      <c r="OSQ340" s="12"/>
      <c r="OSR340" s="12"/>
      <c r="OSS340" s="12"/>
      <c r="OST340" s="12"/>
      <c r="OSU340" s="12"/>
      <c r="OSV340" s="12"/>
      <c r="OSW340" s="12"/>
      <c r="OSX340" s="12"/>
      <c r="OSY340" s="12"/>
      <c r="OSZ340" s="12"/>
      <c r="OTA340" s="12"/>
      <c r="OTB340" s="12"/>
      <c r="OTC340" s="12"/>
      <c r="OTD340" s="12"/>
      <c r="OTE340" s="12"/>
      <c r="OTF340" s="12"/>
      <c r="OTG340" s="12"/>
      <c r="OTH340" s="12"/>
      <c r="OTI340" s="12"/>
      <c r="OTJ340" s="12"/>
      <c r="OTK340" s="12"/>
      <c r="OTL340" s="12"/>
      <c r="OTM340" s="12"/>
      <c r="OTN340" s="12"/>
      <c r="OTO340" s="12"/>
      <c r="OTP340" s="12"/>
      <c r="OTQ340" s="12"/>
      <c r="OTR340" s="12"/>
      <c r="OTS340" s="12"/>
      <c r="OTT340" s="12"/>
      <c r="OTU340" s="12"/>
      <c r="OTV340" s="12"/>
      <c r="OTW340" s="12"/>
      <c r="OTX340" s="12"/>
      <c r="OTY340" s="12"/>
      <c r="OTZ340" s="12"/>
      <c r="OUA340" s="12"/>
      <c r="OUB340" s="12"/>
      <c r="OUC340" s="12"/>
      <c r="OUD340" s="12"/>
      <c r="OUE340" s="12"/>
      <c r="OUF340" s="12"/>
      <c r="OUG340" s="12"/>
      <c r="OUH340" s="12"/>
      <c r="OUI340" s="12"/>
      <c r="OUJ340" s="12"/>
      <c r="OUK340" s="12"/>
      <c r="OUL340" s="12"/>
      <c r="OUM340" s="12"/>
      <c r="OUN340" s="12"/>
      <c r="OUO340" s="12"/>
      <c r="OUP340" s="12"/>
      <c r="OUQ340" s="12"/>
      <c r="OUR340" s="12"/>
      <c r="OUS340" s="12"/>
      <c r="OUT340" s="12"/>
      <c r="OUU340" s="12"/>
      <c r="OUV340" s="12"/>
      <c r="OUW340" s="12"/>
      <c r="OUX340" s="12"/>
      <c r="OUY340" s="12"/>
      <c r="OUZ340" s="12"/>
      <c r="OVA340" s="12"/>
      <c r="OVB340" s="12"/>
      <c r="OVC340" s="12"/>
      <c r="OVD340" s="12"/>
      <c r="OVE340" s="12"/>
      <c r="OVF340" s="12"/>
      <c r="OVG340" s="12"/>
      <c r="OVH340" s="12"/>
      <c r="OVI340" s="12"/>
      <c r="OVJ340" s="12"/>
      <c r="OVK340" s="12"/>
      <c r="OVL340" s="12"/>
      <c r="OVM340" s="12"/>
      <c r="OVN340" s="12"/>
      <c r="OVO340" s="12"/>
      <c r="OVP340" s="12"/>
      <c r="OVQ340" s="12"/>
      <c r="OVR340" s="12"/>
      <c r="OVS340" s="12"/>
      <c r="OVT340" s="12"/>
      <c r="OVU340" s="12"/>
      <c r="OVV340" s="12"/>
      <c r="OVW340" s="12"/>
      <c r="OVX340" s="12"/>
      <c r="OVY340" s="12"/>
      <c r="OVZ340" s="12"/>
      <c r="OWA340" s="12"/>
      <c r="OWB340" s="12"/>
      <c r="OWC340" s="12"/>
      <c r="OWD340" s="12"/>
      <c r="OWE340" s="12"/>
      <c r="OWF340" s="12"/>
      <c r="OWG340" s="12"/>
      <c r="OWH340" s="12"/>
      <c r="OWI340" s="12"/>
      <c r="OWJ340" s="12"/>
      <c r="OWK340" s="12"/>
      <c r="OWL340" s="12"/>
      <c r="OWM340" s="12"/>
      <c r="OWN340" s="12"/>
      <c r="OWO340" s="12"/>
      <c r="OWP340" s="12"/>
      <c r="OWQ340" s="12"/>
      <c r="OWR340" s="12"/>
      <c r="OWS340" s="12"/>
      <c r="OWT340" s="12"/>
      <c r="OWU340" s="12"/>
      <c r="OWV340" s="12"/>
      <c r="OWW340" s="12"/>
      <c r="OWX340" s="12"/>
      <c r="OWY340" s="12"/>
      <c r="OWZ340" s="12"/>
      <c r="OXA340" s="12"/>
      <c r="OXB340" s="12"/>
      <c r="OXC340" s="12"/>
      <c r="OXD340" s="12"/>
      <c r="OXE340" s="12"/>
      <c r="OXF340" s="12"/>
      <c r="OXG340" s="12"/>
      <c r="OXH340" s="12"/>
      <c r="OXI340" s="12"/>
      <c r="OXJ340" s="12"/>
      <c r="OXK340" s="12"/>
      <c r="OXL340" s="12"/>
      <c r="OXM340" s="12"/>
      <c r="OXN340" s="12"/>
      <c r="OXO340" s="12"/>
      <c r="OXP340" s="12"/>
      <c r="OXQ340" s="12"/>
      <c r="OXR340" s="12"/>
      <c r="OXS340" s="12"/>
      <c r="OXT340" s="12"/>
      <c r="OXU340" s="12"/>
      <c r="OXV340" s="12"/>
      <c r="OXW340" s="12"/>
      <c r="OXX340" s="12"/>
      <c r="OXY340" s="12"/>
      <c r="OXZ340" s="12"/>
      <c r="OYA340" s="12"/>
      <c r="OYB340" s="12"/>
      <c r="OYC340" s="12"/>
      <c r="OYD340" s="12"/>
      <c r="OYE340" s="12"/>
      <c r="OYF340" s="12"/>
      <c r="OYG340" s="12"/>
      <c r="OYH340" s="12"/>
      <c r="OYI340" s="12"/>
      <c r="OYJ340" s="12"/>
      <c r="OYK340" s="12"/>
      <c r="OYL340" s="12"/>
      <c r="OYM340" s="12"/>
      <c r="OYN340" s="12"/>
      <c r="OYO340" s="12"/>
      <c r="OYP340" s="12"/>
      <c r="OYQ340" s="12"/>
      <c r="OYR340" s="12"/>
      <c r="OYS340" s="12"/>
      <c r="OYT340" s="12"/>
      <c r="OYU340" s="12"/>
      <c r="OYV340" s="12"/>
      <c r="OYW340" s="12"/>
      <c r="OYX340" s="12"/>
      <c r="OYY340" s="12"/>
      <c r="OYZ340" s="12"/>
      <c r="OZA340" s="12"/>
      <c r="OZB340" s="12"/>
      <c r="OZC340" s="12"/>
      <c r="OZD340" s="12"/>
      <c r="OZE340" s="12"/>
      <c r="OZF340" s="12"/>
      <c r="OZG340" s="12"/>
      <c r="OZH340" s="12"/>
      <c r="OZI340" s="12"/>
      <c r="OZJ340" s="12"/>
      <c r="OZK340" s="12"/>
      <c r="OZL340" s="12"/>
      <c r="OZM340" s="12"/>
      <c r="OZN340" s="12"/>
      <c r="OZO340" s="12"/>
      <c r="OZP340" s="12"/>
      <c r="OZQ340" s="12"/>
      <c r="OZR340" s="12"/>
      <c r="OZS340" s="12"/>
      <c r="OZT340" s="12"/>
      <c r="OZU340" s="12"/>
      <c r="OZV340" s="12"/>
      <c r="OZW340" s="12"/>
      <c r="OZX340" s="12"/>
      <c r="OZY340" s="12"/>
      <c r="OZZ340" s="12"/>
      <c r="PAA340" s="12"/>
      <c r="PAB340" s="12"/>
      <c r="PAC340" s="12"/>
      <c r="PAD340" s="12"/>
      <c r="PAE340" s="12"/>
      <c r="PAF340" s="12"/>
      <c r="PAG340" s="12"/>
      <c r="PAH340" s="12"/>
      <c r="PAI340" s="12"/>
      <c r="PAJ340" s="12"/>
      <c r="PAK340" s="12"/>
      <c r="PAL340" s="12"/>
      <c r="PAM340" s="12"/>
      <c r="PAN340" s="12"/>
      <c r="PAO340" s="12"/>
      <c r="PAP340" s="12"/>
      <c r="PAQ340" s="12"/>
      <c r="PAR340" s="12"/>
      <c r="PAS340" s="12"/>
      <c r="PAT340" s="12"/>
      <c r="PAU340" s="12"/>
      <c r="PAV340" s="12"/>
      <c r="PAW340" s="12"/>
      <c r="PAX340" s="12"/>
      <c r="PAY340" s="12"/>
      <c r="PAZ340" s="12"/>
      <c r="PBA340" s="12"/>
      <c r="PBB340" s="12"/>
      <c r="PBC340" s="12"/>
      <c r="PBD340" s="12"/>
      <c r="PBE340" s="12"/>
      <c r="PBF340" s="12"/>
      <c r="PBG340" s="12"/>
      <c r="PBH340" s="12"/>
      <c r="PBI340" s="12"/>
      <c r="PBJ340" s="12"/>
      <c r="PBK340" s="12"/>
      <c r="PBL340" s="12"/>
      <c r="PBM340" s="12"/>
      <c r="PBN340" s="12"/>
      <c r="PBO340" s="12"/>
      <c r="PBP340" s="12"/>
      <c r="PBQ340" s="12"/>
      <c r="PBR340" s="12"/>
      <c r="PBS340" s="12"/>
      <c r="PBT340" s="12"/>
      <c r="PBU340" s="12"/>
      <c r="PBV340" s="12"/>
      <c r="PBW340" s="12"/>
      <c r="PBX340" s="12"/>
      <c r="PBY340" s="12"/>
      <c r="PBZ340" s="12"/>
      <c r="PCA340" s="12"/>
      <c r="PCB340" s="12"/>
      <c r="PCC340" s="12"/>
      <c r="PCD340" s="12"/>
      <c r="PCE340" s="12"/>
      <c r="PCF340" s="12"/>
      <c r="PCG340" s="12"/>
      <c r="PCH340" s="12"/>
      <c r="PCI340" s="12"/>
      <c r="PCJ340" s="12"/>
      <c r="PCK340" s="12"/>
      <c r="PCL340" s="12"/>
      <c r="PCM340" s="12"/>
      <c r="PCN340" s="12"/>
      <c r="PCO340" s="12"/>
      <c r="PCP340" s="12"/>
      <c r="PCQ340" s="12"/>
      <c r="PCR340" s="12"/>
      <c r="PCS340" s="12"/>
      <c r="PCT340" s="12"/>
      <c r="PCU340" s="12"/>
      <c r="PCV340" s="12"/>
      <c r="PCW340" s="12"/>
      <c r="PCX340" s="12"/>
      <c r="PCY340" s="12"/>
      <c r="PCZ340" s="12"/>
      <c r="PDA340" s="12"/>
      <c r="PDB340" s="12"/>
      <c r="PDC340" s="12"/>
      <c r="PDD340" s="12"/>
      <c r="PDE340" s="12"/>
      <c r="PDF340" s="12"/>
      <c r="PDG340" s="12"/>
      <c r="PDH340" s="12"/>
      <c r="PDI340" s="12"/>
      <c r="PDJ340" s="12"/>
      <c r="PDK340" s="12"/>
      <c r="PDL340" s="12"/>
      <c r="PDM340" s="12"/>
      <c r="PDN340" s="12"/>
      <c r="PDO340" s="12"/>
      <c r="PDP340" s="12"/>
      <c r="PDQ340" s="12"/>
      <c r="PDR340" s="12"/>
      <c r="PDS340" s="12"/>
      <c r="PDT340" s="12"/>
      <c r="PDU340" s="12"/>
      <c r="PDV340" s="12"/>
      <c r="PDW340" s="12"/>
      <c r="PDX340" s="12"/>
      <c r="PDY340" s="12"/>
      <c r="PDZ340" s="12"/>
      <c r="PEA340" s="12"/>
      <c r="PEB340" s="12"/>
      <c r="PEC340" s="12"/>
      <c r="PED340" s="12"/>
      <c r="PEE340" s="12"/>
      <c r="PEF340" s="12"/>
      <c r="PEG340" s="12"/>
      <c r="PEH340" s="12"/>
      <c r="PEI340" s="12"/>
      <c r="PEJ340" s="12"/>
      <c r="PEK340" s="12"/>
      <c r="PEL340" s="12"/>
      <c r="PEM340" s="12"/>
      <c r="PEN340" s="12"/>
      <c r="PEO340" s="12"/>
      <c r="PEP340" s="12"/>
      <c r="PEQ340" s="12"/>
      <c r="PER340" s="12"/>
      <c r="PES340" s="12"/>
      <c r="PET340" s="12"/>
      <c r="PEU340" s="12"/>
      <c r="PEV340" s="12"/>
      <c r="PEW340" s="12"/>
      <c r="PEX340" s="12"/>
      <c r="PEY340" s="12"/>
      <c r="PEZ340" s="12"/>
      <c r="PFA340" s="12"/>
      <c r="PFB340" s="12"/>
      <c r="PFC340" s="12"/>
      <c r="PFD340" s="12"/>
      <c r="PFE340" s="12"/>
      <c r="PFF340" s="12"/>
      <c r="PFG340" s="12"/>
      <c r="PFH340" s="12"/>
      <c r="PFI340" s="12"/>
      <c r="PFJ340" s="12"/>
      <c r="PFK340" s="12"/>
      <c r="PFL340" s="12"/>
      <c r="PFM340" s="12"/>
      <c r="PFN340" s="12"/>
      <c r="PFO340" s="12"/>
      <c r="PFP340" s="12"/>
      <c r="PFQ340" s="12"/>
      <c r="PFR340" s="12"/>
      <c r="PFS340" s="12"/>
      <c r="PFT340" s="12"/>
      <c r="PFU340" s="12"/>
      <c r="PFV340" s="12"/>
      <c r="PFW340" s="12"/>
      <c r="PFX340" s="12"/>
      <c r="PFY340" s="12"/>
      <c r="PFZ340" s="12"/>
      <c r="PGA340" s="12"/>
      <c r="PGB340" s="12"/>
      <c r="PGC340" s="12"/>
      <c r="PGD340" s="12"/>
      <c r="PGE340" s="12"/>
      <c r="PGF340" s="12"/>
      <c r="PGG340" s="12"/>
      <c r="PGH340" s="12"/>
      <c r="PGI340" s="12"/>
      <c r="PGJ340" s="12"/>
      <c r="PGK340" s="12"/>
      <c r="PGL340" s="12"/>
      <c r="PGM340" s="12"/>
      <c r="PGN340" s="12"/>
      <c r="PGO340" s="12"/>
      <c r="PGP340" s="12"/>
      <c r="PGQ340" s="12"/>
      <c r="PGR340" s="12"/>
      <c r="PGS340" s="12"/>
      <c r="PGT340" s="12"/>
      <c r="PGU340" s="12"/>
      <c r="PGV340" s="12"/>
      <c r="PGW340" s="12"/>
      <c r="PGX340" s="12"/>
      <c r="PGY340" s="12"/>
      <c r="PGZ340" s="12"/>
      <c r="PHA340" s="12"/>
      <c r="PHB340" s="12"/>
      <c r="PHC340" s="12"/>
      <c r="PHD340" s="12"/>
      <c r="PHE340" s="12"/>
      <c r="PHF340" s="12"/>
      <c r="PHG340" s="12"/>
      <c r="PHH340" s="12"/>
      <c r="PHI340" s="12"/>
      <c r="PHJ340" s="12"/>
      <c r="PHK340" s="12"/>
      <c r="PHL340" s="12"/>
      <c r="PHM340" s="12"/>
      <c r="PHN340" s="12"/>
      <c r="PHO340" s="12"/>
      <c r="PHP340" s="12"/>
      <c r="PHQ340" s="12"/>
      <c r="PHR340" s="12"/>
      <c r="PHS340" s="12"/>
      <c r="PHT340" s="12"/>
      <c r="PHU340" s="12"/>
      <c r="PHV340" s="12"/>
      <c r="PHW340" s="12"/>
      <c r="PHX340" s="12"/>
      <c r="PHY340" s="12"/>
      <c r="PHZ340" s="12"/>
      <c r="PIA340" s="12"/>
      <c r="PIB340" s="12"/>
      <c r="PIC340" s="12"/>
      <c r="PID340" s="12"/>
      <c r="PIE340" s="12"/>
      <c r="PIF340" s="12"/>
      <c r="PIG340" s="12"/>
      <c r="PIH340" s="12"/>
      <c r="PII340" s="12"/>
      <c r="PIJ340" s="12"/>
      <c r="PIK340" s="12"/>
      <c r="PIL340" s="12"/>
      <c r="PIM340" s="12"/>
      <c r="PIN340" s="12"/>
      <c r="PIO340" s="12"/>
      <c r="PIP340" s="12"/>
      <c r="PIQ340" s="12"/>
      <c r="PIR340" s="12"/>
      <c r="PIS340" s="12"/>
      <c r="PIT340" s="12"/>
      <c r="PIU340" s="12"/>
      <c r="PIV340" s="12"/>
      <c r="PIW340" s="12"/>
      <c r="PIX340" s="12"/>
      <c r="PIY340" s="12"/>
      <c r="PIZ340" s="12"/>
      <c r="PJA340" s="12"/>
      <c r="PJB340" s="12"/>
      <c r="PJC340" s="12"/>
      <c r="PJD340" s="12"/>
      <c r="PJE340" s="12"/>
      <c r="PJF340" s="12"/>
      <c r="PJG340" s="12"/>
      <c r="PJH340" s="12"/>
      <c r="PJI340" s="12"/>
      <c r="PJJ340" s="12"/>
      <c r="PJK340" s="12"/>
      <c r="PJL340" s="12"/>
      <c r="PJM340" s="12"/>
      <c r="PJN340" s="12"/>
      <c r="PJO340" s="12"/>
      <c r="PJP340" s="12"/>
      <c r="PJQ340" s="12"/>
      <c r="PJR340" s="12"/>
      <c r="PJS340" s="12"/>
      <c r="PJT340" s="12"/>
      <c r="PJU340" s="12"/>
      <c r="PJV340" s="12"/>
      <c r="PJW340" s="12"/>
      <c r="PJX340" s="12"/>
      <c r="PJY340" s="12"/>
      <c r="PJZ340" s="12"/>
      <c r="PKA340" s="12"/>
      <c r="PKB340" s="12"/>
      <c r="PKC340" s="12"/>
      <c r="PKD340" s="12"/>
      <c r="PKE340" s="12"/>
      <c r="PKF340" s="12"/>
      <c r="PKG340" s="12"/>
      <c r="PKH340" s="12"/>
      <c r="PKI340" s="12"/>
      <c r="PKJ340" s="12"/>
      <c r="PKK340" s="12"/>
      <c r="PKL340" s="12"/>
      <c r="PKM340" s="12"/>
      <c r="PKN340" s="12"/>
      <c r="PKO340" s="12"/>
      <c r="PKP340" s="12"/>
      <c r="PKQ340" s="12"/>
      <c r="PKR340" s="12"/>
      <c r="PKS340" s="12"/>
      <c r="PKT340" s="12"/>
      <c r="PKU340" s="12"/>
      <c r="PKV340" s="12"/>
      <c r="PKW340" s="12"/>
      <c r="PKX340" s="12"/>
      <c r="PKY340" s="12"/>
      <c r="PKZ340" s="12"/>
      <c r="PLA340" s="12"/>
      <c r="PLB340" s="12"/>
      <c r="PLC340" s="12"/>
      <c r="PLD340" s="12"/>
      <c r="PLE340" s="12"/>
      <c r="PLF340" s="12"/>
      <c r="PLG340" s="12"/>
      <c r="PLH340" s="12"/>
      <c r="PLI340" s="12"/>
      <c r="PLJ340" s="12"/>
      <c r="PLK340" s="12"/>
      <c r="PLL340" s="12"/>
      <c r="PLM340" s="12"/>
      <c r="PLN340" s="12"/>
      <c r="PLO340" s="12"/>
      <c r="PLP340" s="12"/>
      <c r="PLQ340" s="12"/>
      <c r="PLR340" s="12"/>
      <c r="PLS340" s="12"/>
      <c r="PLT340" s="12"/>
      <c r="PLU340" s="12"/>
      <c r="PLV340" s="12"/>
      <c r="PLW340" s="12"/>
      <c r="PLX340" s="12"/>
      <c r="PLY340" s="12"/>
      <c r="PLZ340" s="12"/>
      <c r="PMA340" s="12"/>
      <c r="PMB340" s="12"/>
      <c r="PMC340" s="12"/>
      <c r="PMD340" s="12"/>
      <c r="PME340" s="12"/>
      <c r="PMF340" s="12"/>
      <c r="PMG340" s="12"/>
      <c r="PMH340" s="12"/>
      <c r="PMI340" s="12"/>
      <c r="PMJ340" s="12"/>
      <c r="PMK340" s="12"/>
      <c r="PML340" s="12"/>
      <c r="PMM340" s="12"/>
      <c r="PMN340" s="12"/>
      <c r="PMO340" s="12"/>
      <c r="PMP340" s="12"/>
      <c r="PMQ340" s="12"/>
      <c r="PMR340" s="12"/>
      <c r="PMS340" s="12"/>
      <c r="PMT340" s="12"/>
      <c r="PMU340" s="12"/>
      <c r="PMV340" s="12"/>
      <c r="PMW340" s="12"/>
      <c r="PMX340" s="12"/>
      <c r="PMY340" s="12"/>
      <c r="PMZ340" s="12"/>
      <c r="PNA340" s="12"/>
      <c r="PNB340" s="12"/>
      <c r="PNC340" s="12"/>
      <c r="PND340" s="12"/>
      <c r="PNE340" s="12"/>
      <c r="PNF340" s="12"/>
      <c r="PNG340" s="12"/>
      <c r="PNH340" s="12"/>
      <c r="PNI340" s="12"/>
      <c r="PNJ340" s="12"/>
      <c r="PNK340" s="12"/>
      <c r="PNL340" s="12"/>
      <c r="PNM340" s="12"/>
      <c r="PNN340" s="12"/>
      <c r="PNO340" s="12"/>
      <c r="PNP340" s="12"/>
      <c r="PNQ340" s="12"/>
      <c r="PNR340" s="12"/>
      <c r="PNS340" s="12"/>
      <c r="PNT340" s="12"/>
      <c r="PNU340" s="12"/>
      <c r="PNV340" s="12"/>
      <c r="PNW340" s="12"/>
      <c r="PNX340" s="12"/>
      <c r="PNY340" s="12"/>
      <c r="PNZ340" s="12"/>
      <c r="POA340" s="12"/>
      <c r="POB340" s="12"/>
      <c r="POC340" s="12"/>
      <c r="POD340" s="12"/>
      <c r="POE340" s="12"/>
      <c r="POF340" s="12"/>
      <c r="POG340" s="12"/>
      <c r="POH340" s="12"/>
      <c r="POI340" s="12"/>
      <c r="POJ340" s="12"/>
      <c r="POK340" s="12"/>
      <c r="POL340" s="12"/>
      <c r="POM340" s="12"/>
      <c r="PON340" s="12"/>
      <c r="POO340" s="12"/>
      <c r="POP340" s="12"/>
      <c r="POQ340" s="12"/>
      <c r="POR340" s="12"/>
      <c r="POS340" s="12"/>
      <c r="POT340" s="12"/>
      <c r="POU340" s="12"/>
      <c r="POV340" s="12"/>
      <c r="POW340" s="12"/>
      <c r="POX340" s="12"/>
      <c r="POY340" s="12"/>
      <c r="POZ340" s="12"/>
      <c r="PPA340" s="12"/>
      <c r="PPB340" s="12"/>
      <c r="PPC340" s="12"/>
      <c r="PPD340" s="12"/>
      <c r="PPE340" s="12"/>
      <c r="PPF340" s="12"/>
      <c r="PPG340" s="12"/>
      <c r="PPH340" s="12"/>
      <c r="PPI340" s="12"/>
      <c r="PPJ340" s="12"/>
      <c r="PPK340" s="12"/>
      <c r="PPL340" s="12"/>
      <c r="PPM340" s="12"/>
      <c r="PPN340" s="12"/>
      <c r="PPO340" s="12"/>
      <c r="PPP340" s="12"/>
      <c r="PPQ340" s="12"/>
      <c r="PPR340" s="12"/>
      <c r="PPS340" s="12"/>
      <c r="PPT340" s="12"/>
      <c r="PPU340" s="12"/>
      <c r="PPV340" s="12"/>
      <c r="PPW340" s="12"/>
      <c r="PPX340" s="12"/>
      <c r="PPY340" s="12"/>
      <c r="PPZ340" s="12"/>
      <c r="PQA340" s="12"/>
      <c r="PQB340" s="12"/>
      <c r="PQC340" s="12"/>
      <c r="PQD340" s="12"/>
      <c r="PQE340" s="12"/>
      <c r="PQF340" s="12"/>
      <c r="PQG340" s="12"/>
      <c r="PQH340" s="12"/>
      <c r="PQI340" s="12"/>
      <c r="PQJ340" s="12"/>
      <c r="PQK340" s="12"/>
      <c r="PQL340" s="12"/>
      <c r="PQM340" s="12"/>
      <c r="PQN340" s="12"/>
      <c r="PQO340" s="12"/>
      <c r="PQP340" s="12"/>
      <c r="PQQ340" s="12"/>
      <c r="PQR340" s="12"/>
      <c r="PQS340" s="12"/>
      <c r="PQT340" s="12"/>
      <c r="PQU340" s="12"/>
      <c r="PQV340" s="12"/>
      <c r="PQW340" s="12"/>
      <c r="PQX340" s="12"/>
      <c r="PQY340" s="12"/>
      <c r="PQZ340" s="12"/>
      <c r="PRA340" s="12"/>
      <c r="PRB340" s="12"/>
      <c r="PRC340" s="12"/>
      <c r="PRD340" s="12"/>
      <c r="PRE340" s="12"/>
      <c r="PRF340" s="12"/>
      <c r="PRG340" s="12"/>
      <c r="PRH340" s="12"/>
      <c r="PRI340" s="12"/>
      <c r="PRJ340" s="12"/>
      <c r="PRK340" s="12"/>
      <c r="PRL340" s="12"/>
      <c r="PRM340" s="12"/>
      <c r="PRN340" s="12"/>
      <c r="PRO340" s="12"/>
      <c r="PRP340" s="12"/>
      <c r="PRQ340" s="12"/>
      <c r="PRR340" s="12"/>
      <c r="PRS340" s="12"/>
      <c r="PRT340" s="12"/>
      <c r="PRU340" s="12"/>
      <c r="PRV340" s="12"/>
      <c r="PRW340" s="12"/>
      <c r="PRX340" s="12"/>
      <c r="PRY340" s="12"/>
      <c r="PRZ340" s="12"/>
      <c r="PSA340" s="12"/>
      <c r="PSB340" s="12"/>
      <c r="PSC340" s="12"/>
      <c r="PSD340" s="12"/>
      <c r="PSE340" s="12"/>
      <c r="PSF340" s="12"/>
      <c r="PSG340" s="12"/>
      <c r="PSH340" s="12"/>
      <c r="PSI340" s="12"/>
      <c r="PSJ340" s="12"/>
      <c r="PSK340" s="12"/>
      <c r="PSL340" s="12"/>
      <c r="PSM340" s="12"/>
      <c r="PSN340" s="12"/>
      <c r="PSO340" s="12"/>
      <c r="PSP340" s="12"/>
      <c r="PSQ340" s="12"/>
      <c r="PSR340" s="12"/>
      <c r="PSS340" s="12"/>
      <c r="PST340" s="12"/>
      <c r="PSU340" s="12"/>
      <c r="PSV340" s="12"/>
      <c r="PSW340" s="12"/>
      <c r="PSX340" s="12"/>
      <c r="PSY340" s="12"/>
      <c r="PSZ340" s="12"/>
      <c r="PTA340" s="12"/>
      <c r="PTB340" s="12"/>
      <c r="PTC340" s="12"/>
      <c r="PTD340" s="12"/>
      <c r="PTE340" s="12"/>
      <c r="PTF340" s="12"/>
      <c r="PTG340" s="12"/>
      <c r="PTH340" s="12"/>
      <c r="PTI340" s="12"/>
      <c r="PTJ340" s="12"/>
      <c r="PTK340" s="12"/>
      <c r="PTL340" s="12"/>
      <c r="PTM340" s="12"/>
      <c r="PTN340" s="12"/>
      <c r="PTO340" s="12"/>
      <c r="PTP340" s="12"/>
      <c r="PTQ340" s="12"/>
      <c r="PTR340" s="12"/>
      <c r="PTS340" s="12"/>
      <c r="PTT340" s="12"/>
      <c r="PTU340" s="12"/>
      <c r="PTV340" s="12"/>
      <c r="PTW340" s="12"/>
      <c r="PTX340" s="12"/>
      <c r="PTY340" s="12"/>
      <c r="PTZ340" s="12"/>
      <c r="PUA340" s="12"/>
      <c r="PUB340" s="12"/>
      <c r="PUC340" s="12"/>
      <c r="PUD340" s="12"/>
      <c r="PUE340" s="12"/>
      <c r="PUF340" s="12"/>
      <c r="PUG340" s="12"/>
      <c r="PUH340" s="12"/>
      <c r="PUI340" s="12"/>
      <c r="PUJ340" s="12"/>
      <c r="PUK340" s="12"/>
      <c r="PUL340" s="12"/>
      <c r="PUM340" s="12"/>
      <c r="PUN340" s="12"/>
      <c r="PUO340" s="12"/>
      <c r="PUP340" s="12"/>
      <c r="PUQ340" s="12"/>
      <c r="PUR340" s="12"/>
      <c r="PUS340" s="12"/>
      <c r="PUT340" s="12"/>
      <c r="PUU340" s="12"/>
      <c r="PUV340" s="12"/>
      <c r="PUW340" s="12"/>
      <c r="PUX340" s="12"/>
      <c r="PUY340" s="12"/>
      <c r="PUZ340" s="12"/>
      <c r="PVA340" s="12"/>
      <c r="PVB340" s="12"/>
      <c r="PVC340" s="12"/>
      <c r="PVD340" s="12"/>
      <c r="PVE340" s="12"/>
      <c r="PVF340" s="12"/>
      <c r="PVG340" s="12"/>
      <c r="PVH340" s="12"/>
      <c r="PVI340" s="12"/>
      <c r="PVJ340" s="12"/>
      <c r="PVK340" s="12"/>
      <c r="PVL340" s="12"/>
      <c r="PVM340" s="12"/>
      <c r="PVN340" s="12"/>
      <c r="PVO340" s="12"/>
      <c r="PVP340" s="12"/>
      <c r="PVQ340" s="12"/>
      <c r="PVR340" s="12"/>
      <c r="PVS340" s="12"/>
      <c r="PVT340" s="12"/>
      <c r="PVU340" s="12"/>
      <c r="PVV340" s="12"/>
      <c r="PVW340" s="12"/>
      <c r="PVX340" s="12"/>
      <c r="PVY340" s="12"/>
      <c r="PVZ340" s="12"/>
      <c r="PWA340" s="12"/>
      <c r="PWB340" s="12"/>
      <c r="PWC340" s="12"/>
      <c r="PWD340" s="12"/>
      <c r="PWE340" s="12"/>
      <c r="PWF340" s="12"/>
      <c r="PWG340" s="12"/>
      <c r="PWH340" s="12"/>
      <c r="PWI340" s="12"/>
      <c r="PWJ340" s="12"/>
      <c r="PWK340" s="12"/>
      <c r="PWL340" s="12"/>
      <c r="PWM340" s="12"/>
      <c r="PWN340" s="12"/>
      <c r="PWO340" s="12"/>
      <c r="PWP340" s="12"/>
      <c r="PWQ340" s="12"/>
      <c r="PWR340" s="12"/>
      <c r="PWS340" s="12"/>
      <c r="PWT340" s="12"/>
      <c r="PWU340" s="12"/>
      <c r="PWV340" s="12"/>
      <c r="PWW340" s="12"/>
      <c r="PWX340" s="12"/>
      <c r="PWY340" s="12"/>
      <c r="PWZ340" s="12"/>
      <c r="PXA340" s="12"/>
      <c r="PXB340" s="12"/>
      <c r="PXC340" s="12"/>
      <c r="PXD340" s="12"/>
      <c r="PXE340" s="12"/>
      <c r="PXF340" s="12"/>
      <c r="PXG340" s="12"/>
      <c r="PXH340" s="12"/>
      <c r="PXI340" s="12"/>
      <c r="PXJ340" s="12"/>
      <c r="PXK340" s="12"/>
      <c r="PXL340" s="12"/>
      <c r="PXM340" s="12"/>
      <c r="PXN340" s="12"/>
      <c r="PXO340" s="12"/>
      <c r="PXP340" s="12"/>
      <c r="PXQ340" s="12"/>
      <c r="PXR340" s="12"/>
      <c r="PXS340" s="12"/>
      <c r="PXT340" s="12"/>
      <c r="PXU340" s="12"/>
      <c r="PXV340" s="12"/>
      <c r="PXW340" s="12"/>
      <c r="PXX340" s="12"/>
      <c r="PXY340" s="12"/>
      <c r="PXZ340" s="12"/>
      <c r="PYA340" s="12"/>
      <c r="PYB340" s="12"/>
      <c r="PYC340" s="12"/>
      <c r="PYD340" s="12"/>
      <c r="PYE340" s="12"/>
      <c r="PYF340" s="12"/>
      <c r="PYG340" s="12"/>
      <c r="PYH340" s="12"/>
      <c r="PYI340" s="12"/>
      <c r="PYJ340" s="12"/>
      <c r="PYK340" s="12"/>
      <c r="PYL340" s="12"/>
      <c r="PYM340" s="12"/>
      <c r="PYN340" s="12"/>
      <c r="PYO340" s="12"/>
      <c r="PYP340" s="12"/>
      <c r="PYQ340" s="12"/>
      <c r="PYR340" s="12"/>
      <c r="PYS340" s="12"/>
      <c r="PYT340" s="12"/>
      <c r="PYU340" s="12"/>
      <c r="PYV340" s="12"/>
      <c r="PYW340" s="12"/>
      <c r="PYX340" s="12"/>
      <c r="PYY340" s="12"/>
      <c r="PYZ340" s="12"/>
      <c r="PZA340" s="12"/>
      <c r="PZB340" s="12"/>
      <c r="PZC340" s="12"/>
      <c r="PZD340" s="12"/>
      <c r="PZE340" s="12"/>
      <c r="PZF340" s="12"/>
      <c r="PZG340" s="12"/>
      <c r="PZH340" s="12"/>
      <c r="PZI340" s="12"/>
      <c r="PZJ340" s="12"/>
      <c r="PZK340" s="12"/>
      <c r="PZL340" s="12"/>
      <c r="PZM340" s="12"/>
      <c r="PZN340" s="12"/>
      <c r="PZO340" s="12"/>
      <c r="PZP340" s="12"/>
      <c r="PZQ340" s="12"/>
      <c r="PZR340" s="12"/>
      <c r="PZS340" s="12"/>
      <c r="PZT340" s="12"/>
      <c r="PZU340" s="12"/>
      <c r="PZV340" s="12"/>
      <c r="PZW340" s="12"/>
      <c r="PZX340" s="12"/>
      <c r="PZY340" s="12"/>
      <c r="PZZ340" s="12"/>
      <c r="QAA340" s="12"/>
      <c r="QAB340" s="12"/>
      <c r="QAC340" s="12"/>
      <c r="QAD340" s="12"/>
      <c r="QAE340" s="12"/>
      <c r="QAF340" s="12"/>
      <c r="QAG340" s="12"/>
      <c r="QAH340" s="12"/>
      <c r="QAI340" s="12"/>
      <c r="QAJ340" s="12"/>
      <c r="QAK340" s="12"/>
      <c r="QAL340" s="12"/>
      <c r="QAM340" s="12"/>
      <c r="QAN340" s="12"/>
      <c r="QAO340" s="12"/>
      <c r="QAP340" s="12"/>
      <c r="QAQ340" s="12"/>
      <c r="QAR340" s="12"/>
      <c r="QAS340" s="12"/>
      <c r="QAT340" s="12"/>
      <c r="QAU340" s="12"/>
      <c r="QAV340" s="12"/>
      <c r="QAW340" s="12"/>
      <c r="QAX340" s="12"/>
      <c r="QAY340" s="12"/>
      <c r="QAZ340" s="12"/>
      <c r="QBA340" s="12"/>
      <c r="QBB340" s="12"/>
      <c r="QBC340" s="12"/>
      <c r="QBD340" s="12"/>
      <c r="QBE340" s="12"/>
      <c r="QBF340" s="12"/>
      <c r="QBG340" s="12"/>
      <c r="QBH340" s="12"/>
      <c r="QBI340" s="12"/>
      <c r="QBJ340" s="12"/>
      <c r="QBK340" s="12"/>
      <c r="QBL340" s="12"/>
      <c r="QBM340" s="12"/>
      <c r="QBN340" s="12"/>
      <c r="QBO340" s="12"/>
      <c r="QBP340" s="12"/>
      <c r="QBQ340" s="12"/>
      <c r="QBR340" s="12"/>
      <c r="QBS340" s="12"/>
      <c r="QBT340" s="12"/>
      <c r="QBU340" s="12"/>
      <c r="QBV340" s="12"/>
      <c r="QBW340" s="12"/>
      <c r="QBX340" s="12"/>
      <c r="QBY340" s="12"/>
      <c r="QBZ340" s="12"/>
      <c r="QCA340" s="12"/>
      <c r="QCB340" s="12"/>
      <c r="QCC340" s="12"/>
      <c r="QCD340" s="12"/>
      <c r="QCE340" s="12"/>
      <c r="QCF340" s="12"/>
      <c r="QCG340" s="12"/>
      <c r="QCH340" s="12"/>
      <c r="QCI340" s="12"/>
      <c r="QCJ340" s="12"/>
      <c r="QCK340" s="12"/>
      <c r="QCL340" s="12"/>
      <c r="QCM340" s="12"/>
      <c r="QCN340" s="12"/>
      <c r="QCO340" s="12"/>
      <c r="QCP340" s="12"/>
      <c r="QCQ340" s="12"/>
      <c r="QCR340" s="12"/>
      <c r="QCS340" s="12"/>
      <c r="QCT340" s="12"/>
      <c r="QCU340" s="12"/>
      <c r="QCV340" s="12"/>
      <c r="QCW340" s="12"/>
      <c r="QCX340" s="12"/>
      <c r="QCY340" s="12"/>
      <c r="QCZ340" s="12"/>
      <c r="QDA340" s="12"/>
      <c r="QDB340" s="12"/>
      <c r="QDC340" s="12"/>
      <c r="QDD340" s="12"/>
      <c r="QDE340" s="12"/>
      <c r="QDF340" s="12"/>
      <c r="QDG340" s="12"/>
      <c r="QDH340" s="12"/>
      <c r="QDI340" s="12"/>
      <c r="QDJ340" s="12"/>
      <c r="QDK340" s="12"/>
      <c r="QDL340" s="12"/>
      <c r="QDM340" s="12"/>
      <c r="QDN340" s="12"/>
      <c r="QDO340" s="12"/>
      <c r="QDP340" s="12"/>
      <c r="QDQ340" s="12"/>
      <c r="QDR340" s="12"/>
      <c r="QDS340" s="12"/>
      <c r="QDT340" s="12"/>
      <c r="QDU340" s="12"/>
      <c r="QDV340" s="12"/>
      <c r="QDW340" s="12"/>
      <c r="QDX340" s="12"/>
      <c r="QDY340" s="12"/>
      <c r="QDZ340" s="12"/>
      <c r="QEA340" s="12"/>
      <c r="QEB340" s="12"/>
      <c r="QEC340" s="12"/>
      <c r="QED340" s="12"/>
      <c r="QEE340" s="12"/>
      <c r="QEF340" s="12"/>
      <c r="QEG340" s="12"/>
      <c r="QEH340" s="12"/>
      <c r="QEI340" s="12"/>
      <c r="QEJ340" s="12"/>
      <c r="QEK340" s="12"/>
      <c r="QEL340" s="12"/>
      <c r="QEM340" s="12"/>
      <c r="QEN340" s="12"/>
      <c r="QEO340" s="12"/>
      <c r="QEP340" s="12"/>
      <c r="QEQ340" s="12"/>
      <c r="QER340" s="12"/>
      <c r="QES340" s="12"/>
      <c r="QET340" s="12"/>
      <c r="QEU340" s="12"/>
      <c r="QEV340" s="12"/>
      <c r="QEW340" s="12"/>
      <c r="QEX340" s="12"/>
      <c r="QEY340" s="12"/>
      <c r="QEZ340" s="12"/>
      <c r="QFA340" s="12"/>
      <c r="QFB340" s="12"/>
      <c r="QFC340" s="12"/>
      <c r="QFD340" s="12"/>
      <c r="QFE340" s="12"/>
      <c r="QFF340" s="12"/>
      <c r="QFG340" s="12"/>
      <c r="QFH340" s="12"/>
      <c r="QFI340" s="12"/>
      <c r="QFJ340" s="12"/>
      <c r="QFK340" s="12"/>
      <c r="QFL340" s="12"/>
      <c r="QFM340" s="12"/>
      <c r="QFN340" s="12"/>
      <c r="QFO340" s="12"/>
      <c r="QFP340" s="12"/>
      <c r="QFQ340" s="12"/>
      <c r="QFR340" s="12"/>
      <c r="QFS340" s="12"/>
      <c r="QFT340" s="12"/>
      <c r="QFU340" s="12"/>
      <c r="QFV340" s="12"/>
      <c r="QFW340" s="12"/>
      <c r="QFX340" s="12"/>
      <c r="QFY340" s="12"/>
      <c r="QFZ340" s="12"/>
      <c r="QGA340" s="12"/>
      <c r="QGB340" s="12"/>
      <c r="QGC340" s="12"/>
      <c r="QGD340" s="12"/>
      <c r="QGE340" s="12"/>
      <c r="QGF340" s="12"/>
      <c r="QGG340" s="12"/>
      <c r="QGH340" s="12"/>
      <c r="QGI340" s="12"/>
      <c r="QGJ340" s="12"/>
      <c r="QGK340" s="12"/>
      <c r="QGL340" s="12"/>
      <c r="QGM340" s="12"/>
      <c r="QGN340" s="12"/>
      <c r="QGO340" s="12"/>
      <c r="QGP340" s="12"/>
      <c r="QGQ340" s="12"/>
      <c r="QGR340" s="12"/>
      <c r="QGS340" s="12"/>
      <c r="QGT340" s="12"/>
      <c r="QGU340" s="12"/>
      <c r="QGV340" s="12"/>
      <c r="QGW340" s="12"/>
      <c r="QGX340" s="12"/>
      <c r="QGY340" s="12"/>
      <c r="QGZ340" s="12"/>
      <c r="QHA340" s="12"/>
      <c r="QHB340" s="12"/>
      <c r="QHC340" s="12"/>
      <c r="QHD340" s="12"/>
      <c r="QHE340" s="12"/>
      <c r="QHF340" s="12"/>
      <c r="QHG340" s="12"/>
      <c r="QHH340" s="12"/>
      <c r="QHI340" s="12"/>
      <c r="QHJ340" s="12"/>
      <c r="QHK340" s="12"/>
      <c r="QHL340" s="12"/>
      <c r="QHM340" s="12"/>
      <c r="QHN340" s="12"/>
      <c r="QHO340" s="12"/>
      <c r="QHP340" s="12"/>
      <c r="QHQ340" s="12"/>
      <c r="QHR340" s="12"/>
      <c r="QHS340" s="12"/>
      <c r="QHT340" s="12"/>
      <c r="QHU340" s="12"/>
      <c r="QHV340" s="12"/>
      <c r="QHW340" s="12"/>
      <c r="QHX340" s="12"/>
      <c r="QHY340" s="12"/>
      <c r="QHZ340" s="12"/>
      <c r="QIA340" s="12"/>
      <c r="QIB340" s="12"/>
      <c r="QIC340" s="12"/>
      <c r="QID340" s="12"/>
      <c r="QIE340" s="12"/>
      <c r="QIF340" s="12"/>
      <c r="QIG340" s="12"/>
      <c r="QIH340" s="12"/>
      <c r="QII340" s="12"/>
      <c r="QIJ340" s="12"/>
      <c r="QIK340" s="12"/>
      <c r="QIL340" s="12"/>
      <c r="QIM340" s="12"/>
      <c r="QIN340" s="12"/>
      <c r="QIO340" s="12"/>
      <c r="QIP340" s="12"/>
      <c r="QIQ340" s="12"/>
      <c r="QIR340" s="12"/>
      <c r="QIS340" s="12"/>
      <c r="QIT340" s="12"/>
      <c r="QIU340" s="12"/>
      <c r="QIV340" s="12"/>
      <c r="QIW340" s="12"/>
      <c r="QIX340" s="12"/>
      <c r="QIY340" s="12"/>
      <c r="QIZ340" s="12"/>
      <c r="QJA340" s="12"/>
      <c r="QJB340" s="12"/>
      <c r="QJC340" s="12"/>
      <c r="QJD340" s="12"/>
      <c r="QJE340" s="12"/>
      <c r="QJF340" s="12"/>
      <c r="QJG340" s="12"/>
      <c r="QJH340" s="12"/>
      <c r="QJI340" s="12"/>
      <c r="QJJ340" s="12"/>
      <c r="QJK340" s="12"/>
      <c r="QJL340" s="12"/>
      <c r="QJM340" s="12"/>
      <c r="QJN340" s="12"/>
      <c r="QJO340" s="12"/>
      <c r="QJP340" s="12"/>
      <c r="QJQ340" s="12"/>
      <c r="QJR340" s="12"/>
      <c r="QJS340" s="12"/>
      <c r="QJT340" s="12"/>
      <c r="QJU340" s="12"/>
      <c r="QJV340" s="12"/>
      <c r="QJW340" s="12"/>
      <c r="QJX340" s="12"/>
      <c r="QJY340" s="12"/>
      <c r="QJZ340" s="12"/>
      <c r="QKA340" s="12"/>
      <c r="QKB340" s="12"/>
      <c r="QKC340" s="12"/>
      <c r="QKD340" s="12"/>
      <c r="QKE340" s="12"/>
      <c r="QKF340" s="12"/>
      <c r="QKG340" s="12"/>
      <c r="QKH340" s="12"/>
      <c r="QKI340" s="12"/>
      <c r="QKJ340" s="12"/>
      <c r="QKK340" s="12"/>
      <c r="QKL340" s="12"/>
      <c r="QKM340" s="12"/>
      <c r="QKN340" s="12"/>
      <c r="QKO340" s="12"/>
      <c r="QKP340" s="12"/>
      <c r="QKQ340" s="12"/>
      <c r="QKR340" s="12"/>
      <c r="QKS340" s="12"/>
      <c r="QKT340" s="12"/>
      <c r="QKU340" s="12"/>
      <c r="QKV340" s="12"/>
      <c r="QKW340" s="12"/>
      <c r="QKX340" s="12"/>
      <c r="QKY340" s="12"/>
      <c r="QKZ340" s="12"/>
      <c r="QLA340" s="12"/>
      <c r="QLB340" s="12"/>
      <c r="QLC340" s="12"/>
      <c r="QLD340" s="12"/>
      <c r="QLE340" s="12"/>
      <c r="QLF340" s="12"/>
      <c r="QLG340" s="12"/>
      <c r="QLH340" s="12"/>
      <c r="QLI340" s="12"/>
      <c r="QLJ340" s="12"/>
      <c r="QLK340" s="12"/>
      <c r="QLL340" s="12"/>
      <c r="QLM340" s="12"/>
      <c r="QLN340" s="12"/>
      <c r="QLO340" s="12"/>
      <c r="QLP340" s="12"/>
      <c r="QLQ340" s="12"/>
      <c r="QLR340" s="12"/>
      <c r="QLS340" s="12"/>
      <c r="QLT340" s="12"/>
      <c r="QLU340" s="12"/>
      <c r="QLV340" s="12"/>
      <c r="QLW340" s="12"/>
      <c r="QLX340" s="12"/>
      <c r="QLY340" s="12"/>
      <c r="QLZ340" s="12"/>
      <c r="QMA340" s="12"/>
      <c r="QMB340" s="12"/>
      <c r="QMC340" s="12"/>
      <c r="QMD340" s="12"/>
      <c r="QME340" s="12"/>
      <c r="QMF340" s="12"/>
      <c r="QMG340" s="12"/>
      <c r="QMH340" s="12"/>
      <c r="QMI340" s="12"/>
      <c r="QMJ340" s="12"/>
      <c r="QMK340" s="12"/>
      <c r="QML340" s="12"/>
      <c r="QMM340" s="12"/>
      <c r="QMN340" s="12"/>
      <c r="QMO340" s="12"/>
      <c r="QMP340" s="12"/>
      <c r="QMQ340" s="12"/>
      <c r="QMR340" s="12"/>
      <c r="QMS340" s="12"/>
      <c r="QMT340" s="12"/>
      <c r="QMU340" s="12"/>
      <c r="QMV340" s="12"/>
      <c r="QMW340" s="12"/>
      <c r="QMX340" s="12"/>
      <c r="QMY340" s="12"/>
      <c r="QMZ340" s="12"/>
      <c r="QNA340" s="12"/>
      <c r="QNB340" s="12"/>
      <c r="QNC340" s="12"/>
      <c r="QND340" s="12"/>
      <c r="QNE340" s="12"/>
      <c r="QNF340" s="12"/>
      <c r="QNG340" s="12"/>
      <c r="QNH340" s="12"/>
      <c r="QNI340" s="12"/>
      <c r="QNJ340" s="12"/>
      <c r="QNK340" s="12"/>
      <c r="QNL340" s="12"/>
      <c r="QNM340" s="12"/>
      <c r="QNN340" s="12"/>
      <c r="QNO340" s="12"/>
      <c r="QNP340" s="12"/>
      <c r="QNQ340" s="12"/>
      <c r="QNR340" s="12"/>
      <c r="QNS340" s="12"/>
      <c r="QNT340" s="12"/>
      <c r="QNU340" s="12"/>
      <c r="QNV340" s="12"/>
      <c r="QNW340" s="12"/>
      <c r="QNX340" s="12"/>
      <c r="QNY340" s="12"/>
      <c r="QNZ340" s="12"/>
      <c r="QOA340" s="12"/>
      <c r="QOB340" s="12"/>
      <c r="QOC340" s="12"/>
      <c r="QOD340" s="12"/>
      <c r="QOE340" s="12"/>
      <c r="QOF340" s="12"/>
      <c r="QOG340" s="12"/>
      <c r="QOH340" s="12"/>
      <c r="QOI340" s="12"/>
      <c r="QOJ340" s="12"/>
      <c r="QOK340" s="12"/>
      <c r="QOL340" s="12"/>
      <c r="QOM340" s="12"/>
      <c r="QON340" s="12"/>
      <c r="QOO340" s="12"/>
      <c r="QOP340" s="12"/>
      <c r="QOQ340" s="12"/>
      <c r="QOR340" s="12"/>
      <c r="QOS340" s="12"/>
      <c r="QOT340" s="12"/>
      <c r="QOU340" s="12"/>
      <c r="QOV340" s="12"/>
      <c r="QOW340" s="12"/>
      <c r="QOX340" s="12"/>
      <c r="QOY340" s="12"/>
      <c r="QOZ340" s="12"/>
      <c r="QPA340" s="12"/>
      <c r="QPB340" s="12"/>
      <c r="QPC340" s="12"/>
      <c r="QPD340" s="12"/>
      <c r="QPE340" s="12"/>
      <c r="QPF340" s="12"/>
      <c r="QPG340" s="12"/>
      <c r="QPH340" s="12"/>
      <c r="QPI340" s="12"/>
      <c r="QPJ340" s="12"/>
      <c r="QPK340" s="12"/>
      <c r="QPL340" s="12"/>
      <c r="QPM340" s="12"/>
      <c r="QPN340" s="12"/>
      <c r="QPO340" s="12"/>
      <c r="QPP340" s="12"/>
      <c r="QPQ340" s="12"/>
      <c r="QPR340" s="12"/>
      <c r="QPS340" s="12"/>
      <c r="QPT340" s="12"/>
      <c r="QPU340" s="12"/>
      <c r="QPV340" s="12"/>
      <c r="QPW340" s="12"/>
      <c r="QPX340" s="12"/>
      <c r="QPY340" s="12"/>
      <c r="QPZ340" s="12"/>
      <c r="QQA340" s="12"/>
      <c r="QQB340" s="12"/>
      <c r="QQC340" s="12"/>
      <c r="QQD340" s="12"/>
      <c r="QQE340" s="12"/>
      <c r="QQF340" s="12"/>
      <c r="QQG340" s="12"/>
      <c r="QQH340" s="12"/>
      <c r="QQI340" s="12"/>
      <c r="QQJ340" s="12"/>
      <c r="QQK340" s="12"/>
      <c r="QQL340" s="12"/>
      <c r="QQM340" s="12"/>
      <c r="QQN340" s="12"/>
      <c r="QQO340" s="12"/>
      <c r="QQP340" s="12"/>
      <c r="QQQ340" s="12"/>
      <c r="QQR340" s="12"/>
      <c r="QQS340" s="12"/>
      <c r="QQT340" s="12"/>
      <c r="QQU340" s="12"/>
      <c r="QQV340" s="12"/>
      <c r="QQW340" s="12"/>
      <c r="QQX340" s="12"/>
      <c r="QQY340" s="12"/>
      <c r="QQZ340" s="12"/>
      <c r="QRA340" s="12"/>
      <c r="QRB340" s="12"/>
      <c r="QRC340" s="12"/>
      <c r="QRD340" s="12"/>
      <c r="QRE340" s="12"/>
      <c r="QRF340" s="12"/>
      <c r="QRG340" s="12"/>
      <c r="QRH340" s="12"/>
      <c r="QRI340" s="12"/>
      <c r="QRJ340" s="12"/>
      <c r="QRK340" s="12"/>
      <c r="QRL340" s="12"/>
      <c r="QRM340" s="12"/>
      <c r="QRN340" s="12"/>
      <c r="QRO340" s="12"/>
      <c r="QRP340" s="12"/>
      <c r="QRQ340" s="12"/>
      <c r="QRR340" s="12"/>
      <c r="QRS340" s="12"/>
      <c r="QRT340" s="12"/>
      <c r="QRU340" s="12"/>
      <c r="QRV340" s="12"/>
      <c r="QRW340" s="12"/>
      <c r="QRX340" s="12"/>
      <c r="QRY340" s="12"/>
      <c r="QRZ340" s="12"/>
      <c r="QSA340" s="12"/>
      <c r="QSB340" s="12"/>
      <c r="QSC340" s="12"/>
      <c r="QSD340" s="12"/>
      <c r="QSE340" s="12"/>
      <c r="QSF340" s="12"/>
      <c r="QSG340" s="12"/>
      <c r="QSH340" s="12"/>
      <c r="QSI340" s="12"/>
      <c r="QSJ340" s="12"/>
      <c r="QSK340" s="12"/>
      <c r="QSL340" s="12"/>
      <c r="QSM340" s="12"/>
      <c r="QSN340" s="12"/>
      <c r="QSO340" s="12"/>
      <c r="QSP340" s="12"/>
      <c r="QSQ340" s="12"/>
      <c r="QSR340" s="12"/>
      <c r="QSS340" s="12"/>
      <c r="QST340" s="12"/>
      <c r="QSU340" s="12"/>
      <c r="QSV340" s="12"/>
      <c r="QSW340" s="12"/>
      <c r="QSX340" s="12"/>
      <c r="QSY340" s="12"/>
      <c r="QSZ340" s="12"/>
      <c r="QTA340" s="12"/>
      <c r="QTB340" s="12"/>
      <c r="QTC340" s="12"/>
      <c r="QTD340" s="12"/>
      <c r="QTE340" s="12"/>
      <c r="QTF340" s="12"/>
      <c r="QTG340" s="12"/>
      <c r="QTH340" s="12"/>
      <c r="QTI340" s="12"/>
      <c r="QTJ340" s="12"/>
      <c r="QTK340" s="12"/>
      <c r="QTL340" s="12"/>
      <c r="QTM340" s="12"/>
      <c r="QTN340" s="12"/>
      <c r="QTO340" s="12"/>
      <c r="QTP340" s="12"/>
      <c r="QTQ340" s="12"/>
      <c r="QTR340" s="12"/>
      <c r="QTS340" s="12"/>
      <c r="QTT340" s="12"/>
      <c r="QTU340" s="12"/>
      <c r="QTV340" s="12"/>
      <c r="QTW340" s="12"/>
      <c r="QTX340" s="12"/>
      <c r="QTY340" s="12"/>
      <c r="QTZ340" s="12"/>
      <c r="QUA340" s="12"/>
      <c r="QUB340" s="12"/>
      <c r="QUC340" s="12"/>
      <c r="QUD340" s="12"/>
      <c r="QUE340" s="12"/>
      <c r="QUF340" s="12"/>
      <c r="QUG340" s="12"/>
      <c r="QUH340" s="12"/>
      <c r="QUI340" s="12"/>
      <c r="QUJ340" s="12"/>
      <c r="QUK340" s="12"/>
      <c r="QUL340" s="12"/>
      <c r="QUM340" s="12"/>
      <c r="QUN340" s="12"/>
      <c r="QUO340" s="12"/>
      <c r="QUP340" s="12"/>
      <c r="QUQ340" s="12"/>
      <c r="QUR340" s="12"/>
      <c r="QUS340" s="12"/>
      <c r="QUT340" s="12"/>
      <c r="QUU340" s="12"/>
      <c r="QUV340" s="12"/>
      <c r="QUW340" s="12"/>
      <c r="QUX340" s="12"/>
      <c r="QUY340" s="12"/>
      <c r="QUZ340" s="12"/>
      <c r="QVA340" s="12"/>
      <c r="QVB340" s="12"/>
      <c r="QVC340" s="12"/>
      <c r="QVD340" s="12"/>
      <c r="QVE340" s="12"/>
      <c r="QVF340" s="12"/>
      <c r="QVG340" s="12"/>
      <c r="QVH340" s="12"/>
      <c r="QVI340" s="12"/>
      <c r="QVJ340" s="12"/>
      <c r="QVK340" s="12"/>
      <c r="QVL340" s="12"/>
      <c r="QVM340" s="12"/>
      <c r="QVN340" s="12"/>
      <c r="QVO340" s="12"/>
      <c r="QVP340" s="12"/>
      <c r="QVQ340" s="12"/>
      <c r="QVR340" s="12"/>
      <c r="QVS340" s="12"/>
      <c r="QVT340" s="12"/>
      <c r="QVU340" s="12"/>
      <c r="QVV340" s="12"/>
      <c r="QVW340" s="12"/>
      <c r="QVX340" s="12"/>
      <c r="QVY340" s="12"/>
      <c r="QVZ340" s="12"/>
      <c r="QWA340" s="12"/>
      <c r="QWB340" s="12"/>
      <c r="QWC340" s="12"/>
      <c r="QWD340" s="12"/>
      <c r="QWE340" s="12"/>
      <c r="QWF340" s="12"/>
      <c r="QWG340" s="12"/>
      <c r="QWH340" s="12"/>
      <c r="QWI340" s="12"/>
      <c r="QWJ340" s="12"/>
      <c r="QWK340" s="12"/>
      <c r="QWL340" s="12"/>
      <c r="QWM340" s="12"/>
      <c r="QWN340" s="12"/>
      <c r="QWO340" s="12"/>
      <c r="QWP340" s="12"/>
      <c r="QWQ340" s="12"/>
      <c r="QWR340" s="12"/>
      <c r="QWS340" s="12"/>
      <c r="QWT340" s="12"/>
      <c r="QWU340" s="12"/>
      <c r="QWV340" s="12"/>
      <c r="QWW340" s="12"/>
      <c r="QWX340" s="12"/>
      <c r="QWY340" s="12"/>
      <c r="QWZ340" s="12"/>
      <c r="QXA340" s="12"/>
      <c r="QXB340" s="12"/>
      <c r="QXC340" s="12"/>
      <c r="QXD340" s="12"/>
      <c r="QXE340" s="12"/>
      <c r="QXF340" s="12"/>
      <c r="QXG340" s="12"/>
      <c r="QXH340" s="12"/>
      <c r="QXI340" s="12"/>
      <c r="QXJ340" s="12"/>
      <c r="QXK340" s="12"/>
      <c r="QXL340" s="12"/>
      <c r="QXM340" s="12"/>
      <c r="QXN340" s="12"/>
      <c r="QXO340" s="12"/>
      <c r="QXP340" s="12"/>
      <c r="QXQ340" s="12"/>
      <c r="QXR340" s="12"/>
      <c r="QXS340" s="12"/>
      <c r="QXT340" s="12"/>
      <c r="QXU340" s="12"/>
      <c r="QXV340" s="12"/>
      <c r="QXW340" s="12"/>
      <c r="QXX340" s="12"/>
      <c r="QXY340" s="12"/>
      <c r="QXZ340" s="12"/>
      <c r="QYA340" s="12"/>
      <c r="QYB340" s="12"/>
      <c r="QYC340" s="12"/>
      <c r="QYD340" s="12"/>
      <c r="QYE340" s="12"/>
      <c r="QYF340" s="12"/>
      <c r="QYG340" s="12"/>
      <c r="QYH340" s="12"/>
      <c r="QYI340" s="12"/>
      <c r="QYJ340" s="12"/>
      <c r="QYK340" s="12"/>
      <c r="QYL340" s="12"/>
      <c r="QYM340" s="12"/>
      <c r="QYN340" s="12"/>
      <c r="QYO340" s="12"/>
      <c r="QYP340" s="12"/>
      <c r="QYQ340" s="12"/>
      <c r="QYR340" s="12"/>
      <c r="QYS340" s="12"/>
      <c r="QYT340" s="12"/>
      <c r="QYU340" s="12"/>
      <c r="QYV340" s="12"/>
      <c r="QYW340" s="12"/>
      <c r="QYX340" s="12"/>
      <c r="QYY340" s="12"/>
      <c r="QYZ340" s="12"/>
      <c r="QZA340" s="12"/>
      <c r="QZB340" s="12"/>
      <c r="QZC340" s="12"/>
      <c r="QZD340" s="12"/>
      <c r="QZE340" s="12"/>
      <c r="QZF340" s="12"/>
      <c r="QZG340" s="12"/>
      <c r="QZH340" s="12"/>
      <c r="QZI340" s="12"/>
      <c r="QZJ340" s="12"/>
      <c r="QZK340" s="12"/>
      <c r="QZL340" s="12"/>
      <c r="QZM340" s="12"/>
      <c r="QZN340" s="12"/>
      <c r="QZO340" s="12"/>
      <c r="QZP340" s="12"/>
      <c r="QZQ340" s="12"/>
      <c r="QZR340" s="12"/>
      <c r="QZS340" s="12"/>
      <c r="QZT340" s="12"/>
      <c r="QZU340" s="12"/>
      <c r="QZV340" s="12"/>
      <c r="QZW340" s="12"/>
      <c r="QZX340" s="12"/>
      <c r="QZY340" s="12"/>
      <c r="QZZ340" s="12"/>
      <c r="RAA340" s="12"/>
      <c r="RAB340" s="12"/>
      <c r="RAC340" s="12"/>
      <c r="RAD340" s="12"/>
      <c r="RAE340" s="12"/>
      <c r="RAF340" s="12"/>
      <c r="RAG340" s="12"/>
      <c r="RAH340" s="12"/>
      <c r="RAI340" s="12"/>
      <c r="RAJ340" s="12"/>
      <c r="RAK340" s="12"/>
      <c r="RAL340" s="12"/>
      <c r="RAM340" s="12"/>
      <c r="RAN340" s="12"/>
      <c r="RAO340" s="12"/>
      <c r="RAP340" s="12"/>
      <c r="RAQ340" s="12"/>
      <c r="RAR340" s="12"/>
      <c r="RAS340" s="12"/>
      <c r="RAT340" s="12"/>
      <c r="RAU340" s="12"/>
      <c r="RAV340" s="12"/>
      <c r="RAW340" s="12"/>
      <c r="RAX340" s="12"/>
      <c r="RAY340" s="12"/>
      <c r="RAZ340" s="12"/>
      <c r="RBA340" s="12"/>
      <c r="RBB340" s="12"/>
      <c r="RBC340" s="12"/>
      <c r="RBD340" s="12"/>
      <c r="RBE340" s="12"/>
      <c r="RBF340" s="12"/>
      <c r="RBG340" s="12"/>
      <c r="RBH340" s="12"/>
      <c r="RBI340" s="12"/>
      <c r="RBJ340" s="12"/>
      <c r="RBK340" s="12"/>
      <c r="RBL340" s="12"/>
      <c r="RBM340" s="12"/>
      <c r="RBN340" s="12"/>
      <c r="RBO340" s="12"/>
      <c r="RBP340" s="12"/>
      <c r="RBQ340" s="12"/>
      <c r="RBR340" s="12"/>
      <c r="RBS340" s="12"/>
      <c r="RBT340" s="12"/>
      <c r="RBU340" s="12"/>
      <c r="RBV340" s="12"/>
      <c r="RBW340" s="12"/>
      <c r="RBX340" s="12"/>
      <c r="RBY340" s="12"/>
      <c r="RBZ340" s="12"/>
      <c r="RCA340" s="12"/>
      <c r="RCB340" s="12"/>
      <c r="RCC340" s="12"/>
      <c r="RCD340" s="12"/>
      <c r="RCE340" s="12"/>
      <c r="RCF340" s="12"/>
      <c r="RCG340" s="12"/>
      <c r="RCH340" s="12"/>
      <c r="RCI340" s="12"/>
      <c r="RCJ340" s="12"/>
      <c r="RCK340" s="12"/>
      <c r="RCL340" s="12"/>
      <c r="RCM340" s="12"/>
      <c r="RCN340" s="12"/>
      <c r="RCO340" s="12"/>
      <c r="RCP340" s="12"/>
      <c r="RCQ340" s="12"/>
      <c r="RCR340" s="12"/>
      <c r="RCS340" s="12"/>
      <c r="RCT340" s="12"/>
      <c r="RCU340" s="12"/>
      <c r="RCV340" s="12"/>
      <c r="RCW340" s="12"/>
      <c r="RCX340" s="12"/>
      <c r="RCY340" s="12"/>
      <c r="RCZ340" s="12"/>
      <c r="RDA340" s="12"/>
      <c r="RDB340" s="12"/>
      <c r="RDC340" s="12"/>
      <c r="RDD340" s="12"/>
      <c r="RDE340" s="12"/>
      <c r="RDF340" s="12"/>
      <c r="RDG340" s="12"/>
      <c r="RDH340" s="12"/>
      <c r="RDI340" s="12"/>
      <c r="RDJ340" s="12"/>
      <c r="RDK340" s="12"/>
      <c r="RDL340" s="12"/>
      <c r="RDM340" s="12"/>
      <c r="RDN340" s="12"/>
      <c r="RDO340" s="12"/>
      <c r="RDP340" s="12"/>
      <c r="RDQ340" s="12"/>
      <c r="RDR340" s="12"/>
      <c r="RDS340" s="12"/>
      <c r="RDT340" s="12"/>
      <c r="RDU340" s="12"/>
      <c r="RDV340" s="12"/>
      <c r="RDW340" s="12"/>
      <c r="RDX340" s="12"/>
      <c r="RDY340" s="12"/>
      <c r="RDZ340" s="12"/>
      <c r="REA340" s="12"/>
      <c r="REB340" s="12"/>
      <c r="REC340" s="12"/>
      <c r="RED340" s="12"/>
      <c r="REE340" s="12"/>
      <c r="REF340" s="12"/>
      <c r="REG340" s="12"/>
      <c r="REH340" s="12"/>
      <c r="REI340" s="12"/>
      <c r="REJ340" s="12"/>
      <c r="REK340" s="12"/>
      <c r="REL340" s="12"/>
      <c r="REM340" s="12"/>
      <c r="REN340" s="12"/>
      <c r="REO340" s="12"/>
      <c r="REP340" s="12"/>
      <c r="REQ340" s="12"/>
      <c r="RER340" s="12"/>
      <c r="RES340" s="12"/>
      <c r="RET340" s="12"/>
      <c r="REU340" s="12"/>
      <c r="REV340" s="12"/>
      <c r="REW340" s="12"/>
      <c r="REX340" s="12"/>
      <c r="REY340" s="12"/>
      <c r="REZ340" s="12"/>
      <c r="RFA340" s="12"/>
      <c r="RFB340" s="12"/>
      <c r="RFC340" s="12"/>
      <c r="RFD340" s="12"/>
      <c r="RFE340" s="12"/>
      <c r="RFF340" s="12"/>
      <c r="RFG340" s="12"/>
      <c r="RFH340" s="12"/>
      <c r="RFI340" s="12"/>
      <c r="RFJ340" s="12"/>
      <c r="RFK340" s="12"/>
      <c r="RFL340" s="12"/>
      <c r="RFM340" s="12"/>
      <c r="RFN340" s="12"/>
      <c r="RFO340" s="12"/>
      <c r="RFP340" s="12"/>
      <c r="RFQ340" s="12"/>
      <c r="RFR340" s="12"/>
      <c r="RFS340" s="12"/>
      <c r="RFT340" s="12"/>
      <c r="RFU340" s="12"/>
      <c r="RFV340" s="12"/>
      <c r="RFW340" s="12"/>
      <c r="RFX340" s="12"/>
      <c r="RFY340" s="12"/>
      <c r="RFZ340" s="12"/>
      <c r="RGA340" s="12"/>
      <c r="RGB340" s="12"/>
      <c r="RGC340" s="12"/>
      <c r="RGD340" s="12"/>
      <c r="RGE340" s="12"/>
      <c r="RGF340" s="12"/>
      <c r="RGG340" s="12"/>
      <c r="RGH340" s="12"/>
      <c r="RGI340" s="12"/>
      <c r="RGJ340" s="12"/>
      <c r="RGK340" s="12"/>
      <c r="RGL340" s="12"/>
      <c r="RGM340" s="12"/>
      <c r="RGN340" s="12"/>
      <c r="RGO340" s="12"/>
      <c r="RGP340" s="12"/>
      <c r="RGQ340" s="12"/>
      <c r="RGR340" s="12"/>
      <c r="RGS340" s="12"/>
      <c r="RGT340" s="12"/>
      <c r="RGU340" s="12"/>
      <c r="RGV340" s="12"/>
      <c r="RGW340" s="12"/>
      <c r="RGX340" s="12"/>
      <c r="RGY340" s="12"/>
      <c r="RGZ340" s="12"/>
      <c r="RHA340" s="12"/>
      <c r="RHB340" s="12"/>
      <c r="RHC340" s="12"/>
      <c r="RHD340" s="12"/>
      <c r="RHE340" s="12"/>
      <c r="RHF340" s="12"/>
      <c r="RHG340" s="12"/>
      <c r="RHH340" s="12"/>
      <c r="RHI340" s="12"/>
      <c r="RHJ340" s="12"/>
      <c r="RHK340" s="12"/>
      <c r="RHL340" s="12"/>
      <c r="RHM340" s="12"/>
      <c r="RHN340" s="12"/>
      <c r="RHO340" s="12"/>
      <c r="RHP340" s="12"/>
      <c r="RHQ340" s="12"/>
      <c r="RHR340" s="12"/>
      <c r="RHS340" s="12"/>
      <c r="RHT340" s="12"/>
      <c r="RHU340" s="12"/>
      <c r="RHV340" s="12"/>
      <c r="RHW340" s="12"/>
      <c r="RHX340" s="12"/>
      <c r="RHY340" s="12"/>
      <c r="RHZ340" s="12"/>
      <c r="RIA340" s="12"/>
      <c r="RIB340" s="12"/>
      <c r="RIC340" s="12"/>
      <c r="RID340" s="12"/>
      <c r="RIE340" s="12"/>
      <c r="RIF340" s="12"/>
      <c r="RIG340" s="12"/>
      <c r="RIH340" s="12"/>
      <c r="RII340" s="12"/>
      <c r="RIJ340" s="12"/>
      <c r="RIK340" s="12"/>
      <c r="RIL340" s="12"/>
      <c r="RIM340" s="12"/>
      <c r="RIN340" s="12"/>
      <c r="RIO340" s="12"/>
      <c r="RIP340" s="12"/>
      <c r="RIQ340" s="12"/>
      <c r="RIR340" s="12"/>
      <c r="RIS340" s="12"/>
      <c r="RIT340" s="12"/>
      <c r="RIU340" s="12"/>
      <c r="RIV340" s="12"/>
      <c r="RIW340" s="12"/>
      <c r="RIX340" s="12"/>
      <c r="RIY340" s="12"/>
      <c r="RIZ340" s="12"/>
      <c r="RJA340" s="12"/>
      <c r="RJB340" s="12"/>
      <c r="RJC340" s="12"/>
      <c r="RJD340" s="12"/>
      <c r="RJE340" s="12"/>
      <c r="RJF340" s="12"/>
      <c r="RJG340" s="12"/>
      <c r="RJH340" s="12"/>
      <c r="RJI340" s="12"/>
      <c r="RJJ340" s="12"/>
      <c r="RJK340" s="12"/>
      <c r="RJL340" s="12"/>
      <c r="RJM340" s="12"/>
      <c r="RJN340" s="12"/>
      <c r="RJO340" s="12"/>
      <c r="RJP340" s="12"/>
      <c r="RJQ340" s="12"/>
      <c r="RJR340" s="12"/>
      <c r="RJS340" s="12"/>
      <c r="RJT340" s="12"/>
      <c r="RJU340" s="12"/>
      <c r="RJV340" s="12"/>
      <c r="RJW340" s="12"/>
      <c r="RJX340" s="12"/>
      <c r="RJY340" s="12"/>
      <c r="RJZ340" s="12"/>
      <c r="RKA340" s="12"/>
      <c r="RKB340" s="12"/>
      <c r="RKC340" s="12"/>
      <c r="RKD340" s="12"/>
      <c r="RKE340" s="12"/>
      <c r="RKF340" s="12"/>
      <c r="RKG340" s="12"/>
      <c r="RKH340" s="12"/>
      <c r="RKI340" s="12"/>
      <c r="RKJ340" s="12"/>
      <c r="RKK340" s="12"/>
      <c r="RKL340" s="12"/>
      <c r="RKM340" s="12"/>
      <c r="RKN340" s="12"/>
      <c r="RKO340" s="12"/>
      <c r="RKP340" s="12"/>
      <c r="RKQ340" s="12"/>
      <c r="RKR340" s="12"/>
      <c r="RKS340" s="12"/>
      <c r="RKT340" s="12"/>
      <c r="RKU340" s="12"/>
      <c r="RKV340" s="12"/>
      <c r="RKW340" s="12"/>
      <c r="RKX340" s="12"/>
      <c r="RKY340" s="12"/>
      <c r="RKZ340" s="12"/>
      <c r="RLA340" s="12"/>
      <c r="RLB340" s="12"/>
      <c r="RLC340" s="12"/>
      <c r="RLD340" s="12"/>
      <c r="RLE340" s="12"/>
      <c r="RLF340" s="12"/>
      <c r="RLG340" s="12"/>
      <c r="RLH340" s="12"/>
      <c r="RLI340" s="12"/>
      <c r="RLJ340" s="12"/>
      <c r="RLK340" s="12"/>
      <c r="RLL340" s="12"/>
      <c r="RLM340" s="12"/>
      <c r="RLN340" s="12"/>
      <c r="RLO340" s="12"/>
      <c r="RLP340" s="12"/>
      <c r="RLQ340" s="12"/>
      <c r="RLR340" s="12"/>
      <c r="RLS340" s="12"/>
      <c r="RLT340" s="12"/>
      <c r="RLU340" s="12"/>
      <c r="RLV340" s="12"/>
      <c r="RLW340" s="12"/>
      <c r="RLX340" s="12"/>
      <c r="RLY340" s="12"/>
      <c r="RLZ340" s="12"/>
      <c r="RMA340" s="12"/>
      <c r="RMB340" s="12"/>
      <c r="RMC340" s="12"/>
      <c r="RMD340" s="12"/>
      <c r="RME340" s="12"/>
      <c r="RMF340" s="12"/>
      <c r="RMG340" s="12"/>
      <c r="RMH340" s="12"/>
      <c r="RMI340" s="12"/>
      <c r="RMJ340" s="12"/>
      <c r="RMK340" s="12"/>
      <c r="RML340" s="12"/>
      <c r="RMM340" s="12"/>
      <c r="RMN340" s="12"/>
      <c r="RMO340" s="12"/>
      <c r="RMP340" s="12"/>
      <c r="RMQ340" s="12"/>
      <c r="RMR340" s="12"/>
      <c r="RMS340" s="12"/>
      <c r="RMT340" s="12"/>
      <c r="RMU340" s="12"/>
      <c r="RMV340" s="12"/>
      <c r="RMW340" s="12"/>
      <c r="RMX340" s="12"/>
      <c r="RMY340" s="12"/>
      <c r="RMZ340" s="12"/>
      <c r="RNA340" s="12"/>
      <c r="RNB340" s="12"/>
      <c r="RNC340" s="12"/>
      <c r="RND340" s="12"/>
      <c r="RNE340" s="12"/>
      <c r="RNF340" s="12"/>
      <c r="RNG340" s="12"/>
      <c r="RNH340" s="12"/>
      <c r="RNI340" s="12"/>
      <c r="RNJ340" s="12"/>
      <c r="RNK340" s="12"/>
      <c r="RNL340" s="12"/>
      <c r="RNM340" s="12"/>
      <c r="RNN340" s="12"/>
      <c r="RNO340" s="12"/>
      <c r="RNP340" s="12"/>
      <c r="RNQ340" s="12"/>
      <c r="RNR340" s="12"/>
      <c r="RNS340" s="12"/>
      <c r="RNT340" s="12"/>
      <c r="RNU340" s="12"/>
      <c r="RNV340" s="12"/>
      <c r="RNW340" s="12"/>
      <c r="RNX340" s="12"/>
      <c r="RNY340" s="12"/>
      <c r="RNZ340" s="12"/>
      <c r="ROA340" s="12"/>
      <c r="ROB340" s="12"/>
      <c r="ROC340" s="12"/>
      <c r="ROD340" s="12"/>
      <c r="ROE340" s="12"/>
      <c r="ROF340" s="12"/>
      <c r="ROG340" s="12"/>
      <c r="ROH340" s="12"/>
      <c r="ROI340" s="12"/>
      <c r="ROJ340" s="12"/>
      <c r="ROK340" s="12"/>
      <c r="ROL340" s="12"/>
      <c r="ROM340" s="12"/>
      <c r="RON340" s="12"/>
      <c r="ROO340" s="12"/>
      <c r="ROP340" s="12"/>
      <c r="ROQ340" s="12"/>
      <c r="ROR340" s="12"/>
      <c r="ROS340" s="12"/>
      <c r="ROT340" s="12"/>
      <c r="ROU340" s="12"/>
      <c r="ROV340" s="12"/>
      <c r="ROW340" s="12"/>
      <c r="ROX340" s="12"/>
      <c r="ROY340" s="12"/>
      <c r="ROZ340" s="12"/>
      <c r="RPA340" s="12"/>
      <c r="RPB340" s="12"/>
      <c r="RPC340" s="12"/>
      <c r="RPD340" s="12"/>
      <c r="RPE340" s="12"/>
      <c r="RPF340" s="12"/>
      <c r="RPG340" s="12"/>
      <c r="RPH340" s="12"/>
      <c r="RPI340" s="12"/>
      <c r="RPJ340" s="12"/>
      <c r="RPK340" s="12"/>
      <c r="RPL340" s="12"/>
      <c r="RPM340" s="12"/>
      <c r="RPN340" s="12"/>
      <c r="RPO340" s="12"/>
      <c r="RPP340" s="12"/>
      <c r="RPQ340" s="12"/>
      <c r="RPR340" s="12"/>
      <c r="RPS340" s="12"/>
      <c r="RPT340" s="12"/>
      <c r="RPU340" s="12"/>
      <c r="RPV340" s="12"/>
      <c r="RPW340" s="12"/>
      <c r="RPX340" s="12"/>
      <c r="RPY340" s="12"/>
      <c r="RPZ340" s="12"/>
      <c r="RQA340" s="12"/>
      <c r="RQB340" s="12"/>
      <c r="RQC340" s="12"/>
      <c r="RQD340" s="12"/>
      <c r="RQE340" s="12"/>
      <c r="RQF340" s="12"/>
      <c r="RQG340" s="12"/>
      <c r="RQH340" s="12"/>
      <c r="RQI340" s="12"/>
      <c r="RQJ340" s="12"/>
      <c r="RQK340" s="12"/>
      <c r="RQL340" s="12"/>
      <c r="RQM340" s="12"/>
      <c r="RQN340" s="12"/>
      <c r="RQO340" s="12"/>
      <c r="RQP340" s="12"/>
      <c r="RQQ340" s="12"/>
      <c r="RQR340" s="12"/>
      <c r="RQS340" s="12"/>
      <c r="RQT340" s="12"/>
      <c r="RQU340" s="12"/>
      <c r="RQV340" s="12"/>
      <c r="RQW340" s="12"/>
      <c r="RQX340" s="12"/>
      <c r="RQY340" s="12"/>
      <c r="RQZ340" s="12"/>
      <c r="RRA340" s="12"/>
      <c r="RRB340" s="12"/>
      <c r="RRC340" s="12"/>
      <c r="RRD340" s="12"/>
      <c r="RRE340" s="12"/>
      <c r="RRF340" s="12"/>
      <c r="RRG340" s="12"/>
      <c r="RRH340" s="12"/>
      <c r="RRI340" s="12"/>
      <c r="RRJ340" s="12"/>
      <c r="RRK340" s="12"/>
      <c r="RRL340" s="12"/>
      <c r="RRM340" s="12"/>
      <c r="RRN340" s="12"/>
      <c r="RRO340" s="12"/>
      <c r="RRP340" s="12"/>
      <c r="RRQ340" s="12"/>
      <c r="RRR340" s="12"/>
      <c r="RRS340" s="12"/>
      <c r="RRT340" s="12"/>
      <c r="RRU340" s="12"/>
      <c r="RRV340" s="12"/>
      <c r="RRW340" s="12"/>
      <c r="RRX340" s="12"/>
      <c r="RRY340" s="12"/>
      <c r="RRZ340" s="12"/>
      <c r="RSA340" s="12"/>
      <c r="RSB340" s="12"/>
      <c r="RSC340" s="12"/>
      <c r="RSD340" s="12"/>
      <c r="RSE340" s="12"/>
      <c r="RSF340" s="12"/>
      <c r="RSG340" s="12"/>
      <c r="RSH340" s="12"/>
      <c r="RSI340" s="12"/>
      <c r="RSJ340" s="12"/>
      <c r="RSK340" s="12"/>
      <c r="RSL340" s="12"/>
      <c r="RSM340" s="12"/>
      <c r="RSN340" s="12"/>
      <c r="RSO340" s="12"/>
      <c r="RSP340" s="12"/>
      <c r="RSQ340" s="12"/>
      <c r="RSR340" s="12"/>
      <c r="RSS340" s="12"/>
      <c r="RST340" s="12"/>
      <c r="RSU340" s="12"/>
      <c r="RSV340" s="12"/>
      <c r="RSW340" s="12"/>
      <c r="RSX340" s="12"/>
      <c r="RSY340" s="12"/>
      <c r="RSZ340" s="12"/>
      <c r="RTA340" s="12"/>
      <c r="RTB340" s="12"/>
      <c r="RTC340" s="12"/>
      <c r="RTD340" s="12"/>
      <c r="RTE340" s="12"/>
      <c r="RTF340" s="12"/>
      <c r="RTG340" s="12"/>
      <c r="RTH340" s="12"/>
      <c r="RTI340" s="12"/>
      <c r="RTJ340" s="12"/>
      <c r="RTK340" s="12"/>
      <c r="RTL340" s="12"/>
      <c r="RTM340" s="12"/>
      <c r="RTN340" s="12"/>
      <c r="RTO340" s="12"/>
      <c r="RTP340" s="12"/>
      <c r="RTQ340" s="12"/>
      <c r="RTR340" s="12"/>
      <c r="RTS340" s="12"/>
      <c r="RTT340" s="12"/>
      <c r="RTU340" s="12"/>
      <c r="RTV340" s="12"/>
      <c r="RTW340" s="12"/>
      <c r="RTX340" s="12"/>
      <c r="RTY340" s="12"/>
      <c r="RTZ340" s="12"/>
      <c r="RUA340" s="12"/>
      <c r="RUB340" s="12"/>
      <c r="RUC340" s="12"/>
      <c r="RUD340" s="12"/>
      <c r="RUE340" s="12"/>
      <c r="RUF340" s="12"/>
      <c r="RUG340" s="12"/>
      <c r="RUH340" s="12"/>
      <c r="RUI340" s="12"/>
      <c r="RUJ340" s="12"/>
      <c r="RUK340" s="12"/>
      <c r="RUL340" s="12"/>
      <c r="RUM340" s="12"/>
      <c r="RUN340" s="12"/>
      <c r="RUO340" s="12"/>
      <c r="RUP340" s="12"/>
      <c r="RUQ340" s="12"/>
      <c r="RUR340" s="12"/>
      <c r="RUS340" s="12"/>
      <c r="RUT340" s="12"/>
      <c r="RUU340" s="12"/>
      <c r="RUV340" s="12"/>
      <c r="RUW340" s="12"/>
      <c r="RUX340" s="12"/>
      <c r="RUY340" s="12"/>
      <c r="RUZ340" s="12"/>
      <c r="RVA340" s="12"/>
      <c r="RVB340" s="12"/>
      <c r="RVC340" s="12"/>
      <c r="RVD340" s="12"/>
      <c r="RVE340" s="12"/>
      <c r="RVF340" s="12"/>
      <c r="RVG340" s="12"/>
      <c r="RVH340" s="12"/>
      <c r="RVI340" s="12"/>
      <c r="RVJ340" s="12"/>
      <c r="RVK340" s="12"/>
      <c r="RVL340" s="12"/>
      <c r="RVM340" s="12"/>
      <c r="RVN340" s="12"/>
      <c r="RVO340" s="12"/>
      <c r="RVP340" s="12"/>
      <c r="RVQ340" s="12"/>
      <c r="RVR340" s="12"/>
      <c r="RVS340" s="12"/>
      <c r="RVT340" s="12"/>
      <c r="RVU340" s="12"/>
      <c r="RVV340" s="12"/>
      <c r="RVW340" s="12"/>
      <c r="RVX340" s="12"/>
      <c r="RVY340" s="12"/>
      <c r="RVZ340" s="12"/>
      <c r="RWA340" s="12"/>
      <c r="RWB340" s="12"/>
      <c r="RWC340" s="12"/>
      <c r="RWD340" s="12"/>
      <c r="RWE340" s="12"/>
      <c r="RWF340" s="12"/>
      <c r="RWG340" s="12"/>
      <c r="RWH340" s="12"/>
      <c r="RWI340" s="12"/>
      <c r="RWJ340" s="12"/>
      <c r="RWK340" s="12"/>
      <c r="RWL340" s="12"/>
      <c r="RWM340" s="12"/>
      <c r="RWN340" s="12"/>
      <c r="RWO340" s="12"/>
      <c r="RWP340" s="12"/>
      <c r="RWQ340" s="12"/>
      <c r="RWR340" s="12"/>
      <c r="RWS340" s="12"/>
      <c r="RWT340" s="12"/>
      <c r="RWU340" s="12"/>
      <c r="RWV340" s="12"/>
      <c r="RWW340" s="12"/>
      <c r="RWX340" s="12"/>
      <c r="RWY340" s="12"/>
      <c r="RWZ340" s="12"/>
      <c r="RXA340" s="12"/>
      <c r="RXB340" s="12"/>
      <c r="RXC340" s="12"/>
      <c r="RXD340" s="12"/>
      <c r="RXE340" s="12"/>
      <c r="RXF340" s="12"/>
      <c r="RXG340" s="12"/>
      <c r="RXH340" s="12"/>
      <c r="RXI340" s="12"/>
      <c r="RXJ340" s="12"/>
      <c r="RXK340" s="12"/>
      <c r="RXL340" s="12"/>
      <c r="RXM340" s="12"/>
      <c r="RXN340" s="12"/>
      <c r="RXO340" s="12"/>
      <c r="RXP340" s="12"/>
      <c r="RXQ340" s="12"/>
      <c r="RXR340" s="12"/>
      <c r="RXS340" s="12"/>
      <c r="RXT340" s="12"/>
      <c r="RXU340" s="12"/>
      <c r="RXV340" s="12"/>
      <c r="RXW340" s="12"/>
      <c r="RXX340" s="12"/>
      <c r="RXY340" s="12"/>
      <c r="RXZ340" s="12"/>
      <c r="RYA340" s="12"/>
      <c r="RYB340" s="12"/>
      <c r="RYC340" s="12"/>
      <c r="RYD340" s="12"/>
      <c r="RYE340" s="12"/>
      <c r="RYF340" s="12"/>
      <c r="RYG340" s="12"/>
      <c r="RYH340" s="12"/>
      <c r="RYI340" s="12"/>
      <c r="RYJ340" s="12"/>
      <c r="RYK340" s="12"/>
      <c r="RYL340" s="12"/>
      <c r="RYM340" s="12"/>
      <c r="RYN340" s="12"/>
      <c r="RYO340" s="12"/>
      <c r="RYP340" s="12"/>
      <c r="RYQ340" s="12"/>
      <c r="RYR340" s="12"/>
      <c r="RYS340" s="12"/>
      <c r="RYT340" s="12"/>
      <c r="RYU340" s="12"/>
      <c r="RYV340" s="12"/>
      <c r="RYW340" s="12"/>
      <c r="RYX340" s="12"/>
      <c r="RYY340" s="12"/>
      <c r="RYZ340" s="12"/>
      <c r="RZA340" s="12"/>
      <c r="RZB340" s="12"/>
      <c r="RZC340" s="12"/>
      <c r="RZD340" s="12"/>
      <c r="RZE340" s="12"/>
      <c r="RZF340" s="12"/>
      <c r="RZG340" s="12"/>
      <c r="RZH340" s="12"/>
      <c r="RZI340" s="12"/>
      <c r="RZJ340" s="12"/>
      <c r="RZK340" s="12"/>
      <c r="RZL340" s="12"/>
      <c r="RZM340" s="12"/>
      <c r="RZN340" s="12"/>
      <c r="RZO340" s="12"/>
      <c r="RZP340" s="12"/>
      <c r="RZQ340" s="12"/>
      <c r="RZR340" s="12"/>
      <c r="RZS340" s="12"/>
      <c r="RZT340" s="12"/>
      <c r="RZU340" s="12"/>
      <c r="RZV340" s="12"/>
      <c r="RZW340" s="12"/>
      <c r="RZX340" s="12"/>
      <c r="RZY340" s="12"/>
      <c r="RZZ340" s="12"/>
      <c r="SAA340" s="12"/>
      <c r="SAB340" s="12"/>
      <c r="SAC340" s="12"/>
      <c r="SAD340" s="12"/>
      <c r="SAE340" s="12"/>
      <c r="SAF340" s="12"/>
      <c r="SAG340" s="12"/>
      <c r="SAH340" s="12"/>
      <c r="SAI340" s="12"/>
      <c r="SAJ340" s="12"/>
      <c r="SAK340" s="12"/>
      <c r="SAL340" s="12"/>
      <c r="SAM340" s="12"/>
      <c r="SAN340" s="12"/>
      <c r="SAO340" s="12"/>
      <c r="SAP340" s="12"/>
      <c r="SAQ340" s="12"/>
      <c r="SAR340" s="12"/>
      <c r="SAS340" s="12"/>
      <c r="SAT340" s="12"/>
      <c r="SAU340" s="12"/>
      <c r="SAV340" s="12"/>
      <c r="SAW340" s="12"/>
      <c r="SAX340" s="12"/>
      <c r="SAY340" s="12"/>
      <c r="SAZ340" s="12"/>
      <c r="SBA340" s="12"/>
      <c r="SBB340" s="12"/>
      <c r="SBC340" s="12"/>
      <c r="SBD340" s="12"/>
      <c r="SBE340" s="12"/>
      <c r="SBF340" s="12"/>
      <c r="SBG340" s="12"/>
      <c r="SBH340" s="12"/>
      <c r="SBI340" s="12"/>
      <c r="SBJ340" s="12"/>
      <c r="SBK340" s="12"/>
      <c r="SBL340" s="12"/>
      <c r="SBM340" s="12"/>
      <c r="SBN340" s="12"/>
      <c r="SBO340" s="12"/>
      <c r="SBP340" s="12"/>
      <c r="SBQ340" s="12"/>
      <c r="SBR340" s="12"/>
      <c r="SBS340" s="12"/>
      <c r="SBT340" s="12"/>
      <c r="SBU340" s="12"/>
      <c r="SBV340" s="12"/>
      <c r="SBW340" s="12"/>
      <c r="SBX340" s="12"/>
      <c r="SBY340" s="12"/>
      <c r="SBZ340" s="12"/>
      <c r="SCA340" s="12"/>
      <c r="SCB340" s="12"/>
      <c r="SCC340" s="12"/>
      <c r="SCD340" s="12"/>
      <c r="SCE340" s="12"/>
      <c r="SCF340" s="12"/>
      <c r="SCG340" s="12"/>
      <c r="SCH340" s="12"/>
      <c r="SCI340" s="12"/>
      <c r="SCJ340" s="12"/>
      <c r="SCK340" s="12"/>
      <c r="SCL340" s="12"/>
      <c r="SCM340" s="12"/>
      <c r="SCN340" s="12"/>
      <c r="SCO340" s="12"/>
      <c r="SCP340" s="12"/>
      <c r="SCQ340" s="12"/>
      <c r="SCR340" s="12"/>
      <c r="SCS340" s="12"/>
      <c r="SCT340" s="12"/>
      <c r="SCU340" s="12"/>
      <c r="SCV340" s="12"/>
      <c r="SCW340" s="12"/>
      <c r="SCX340" s="12"/>
      <c r="SCY340" s="12"/>
      <c r="SCZ340" s="12"/>
      <c r="SDA340" s="12"/>
      <c r="SDB340" s="12"/>
      <c r="SDC340" s="12"/>
      <c r="SDD340" s="12"/>
      <c r="SDE340" s="12"/>
      <c r="SDF340" s="12"/>
      <c r="SDG340" s="12"/>
      <c r="SDH340" s="12"/>
      <c r="SDI340" s="12"/>
      <c r="SDJ340" s="12"/>
      <c r="SDK340" s="12"/>
      <c r="SDL340" s="12"/>
      <c r="SDM340" s="12"/>
      <c r="SDN340" s="12"/>
      <c r="SDO340" s="12"/>
      <c r="SDP340" s="12"/>
      <c r="SDQ340" s="12"/>
      <c r="SDR340" s="12"/>
      <c r="SDS340" s="12"/>
      <c r="SDT340" s="12"/>
      <c r="SDU340" s="12"/>
      <c r="SDV340" s="12"/>
      <c r="SDW340" s="12"/>
      <c r="SDX340" s="12"/>
      <c r="SDY340" s="12"/>
      <c r="SDZ340" s="12"/>
      <c r="SEA340" s="12"/>
      <c r="SEB340" s="12"/>
      <c r="SEC340" s="12"/>
      <c r="SED340" s="12"/>
      <c r="SEE340" s="12"/>
      <c r="SEF340" s="12"/>
      <c r="SEG340" s="12"/>
      <c r="SEH340" s="12"/>
      <c r="SEI340" s="12"/>
      <c r="SEJ340" s="12"/>
      <c r="SEK340" s="12"/>
      <c r="SEL340" s="12"/>
      <c r="SEM340" s="12"/>
      <c r="SEN340" s="12"/>
      <c r="SEO340" s="12"/>
      <c r="SEP340" s="12"/>
      <c r="SEQ340" s="12"/>
      <c r="SER340" s="12"/>
      <c r="SES340" s="12"/>
      <c r="SET340" s="12"/>
      <c r="SEU340" s="12"/>
      <c r="SEV340" s="12"/>
      <c r="SEW340" s="12"/>
      <c r="SEX340" s="12"/>
      <c r="SEY340" s="12"/>
      <c r="SEZ340" s="12"/>
      <c r="SFA340" s="12"/>
      <c r="SFB340" s="12"/>
      <c r="SFC340" s="12"/>
      <c r="SFD340" s="12"/>
      <c r="SFE340" s="12"/>
      <c r="SFF340" s="12"/>
      <c r="SFG340" s="12"/>
      <c r="SFH340" s="12"/>
      <c r="SFI340" s="12"/>
      <c r="SFJ340" s="12"/>
      <c r="SFK340" s="12"/>
      <c r="SFL340" s="12"/>
      <c r="SFM340" s="12"/>
      <c r="SFN340" s="12"/>
      <c r="SFO340" s="12"/>
      <c r="SFP340" s="12"/>
      <c r="SFQ340" s="12"/>
      <c r="SFR340" s="12"/>
      <c r="SFS340" s="12"/>
      <c r="SFT340" s="12"/>
      <c r="SFU340" s="12"/>
      <c r="SFV340" s="12"/>
      <c r="SFW340" s="12"/>
      <c r="SFX340" s="12"/>
      <c r="SFY340" s="12"/>
      <c r="SFZ340" s="12"/>
      <c r="SGA340" s="12"/>
      <c r="SGB340" s="12"/>
      <c r="SGC340" s="12"/>
      <c r="SGD340" s="12"/>
      <c r="SGE340" s="12"/>
      <c r="SGF340" s="12"/>
      <c r="SGG340" s="12"/>
      <c r="SGH340" s="12"/>
      <c r="SGI340" s="12"/>
      <c r="SGJ340" s="12"/>
      <c r="SGK340" s="12"/>
      <c r="SGL340" s="12"/>
      <c r="SGM340" s="12"/>
      <c r="SGN340" s="12"/>
      <c r="SGO340" s="12"/>
      <c r="SGP340" s="12"/>
      <c r="SGQ340" s="12"/>
      <c r="SGR340" s="12"/>
      <c r="SGS340" s="12"/>
      <c r="SGT340" s="12"/>
      <c r="SGU340" s="12"/>
      <c r="SGV340" s="12"/>
      <c r="SGW340" s="12"/>
      <c r="SGX340" s="12"/>
      <c r="SGY340" s="12"/>
      <c r="SGZ340" s="12"/>
      <c r="SHA340" s="12"/>
      <c r="SHB340" s="12"/>
      <c r="SHC340" s="12"/>
      <c r="SHD340" s="12"/>
      <c r="SHE340" s="12"/>
      <c r="SHF340" s="12"/>
      <c r="SHG340" s="12"/>
      <c r="SHH340" s="12"/>
      <c r="SHI340" s="12"/>
      <c r="SHJ340" s="12"/>
      <c r="SHK340" s="12"/>
      <c r="SHL340" s="12"/>
      <c r="SHM340" s="12"/>
      <c r="SHN340" s="12"/>
      <c r="SHO340" s="12"/>
      <c r="SHP340" s="12"/>
      <c r="SHQ340" s="12"/>
      <c r="SHR340" s="12"/>
      <c r="SHS340" s="12"/>
      <c r="SHT340" s="12"/>
      <c r="SHU340" s="12"/>
      <c r="SHV340" s="12"/>
      <c r="SHW340" s="12"/>
      <c r="SHX340" s="12"/>
      <c r="SHY340" s="12"/>
      <c r="SHZ340" s="12"/>
      <c r="SIA340" s="12"/>
      <c r="SIB340" s="12"/>
      <c r="SIC340" s="12"/>
      <c r="SID340" s="12"/>
      <c r="SIE340" s="12"/>
      <c r="SIF340" s="12"/>
      <c r="SIG340" s="12"/>
      <c r="SIH340" s="12"/>
      <c r="SII340" s="12"/>
      <c r="SIJ340" s="12"/>
      <c r="SIK340" s="12"/>
      <c r="SIL340" s="12"/>
      <c r="SIM340" s="12"/>
      <c r="SIN340" s="12"/>
      <c r="SIO340" s="12"/>
      <c r="SIP340" s="12"/>
      <c r="SIQ340" s="12"/>
      <c r="SIR340" s="12"/>
      <c r="SIS340" s="12"/>
      <c r="SIT340" s="12"/>
      <c r="SIU340" s="12"/>
      <c r="SIV340" s="12"/>
      <c r="SIW340" s="12"/>
      <c r="SIX340" s="12"/>
      <c r="SIY340" s="12"/>
      <c r="SIZ340" s="12"/>
      <c r="SJA340" s="12"/>
      <c r="SJB340" s="12"/>
      <c r="SJC340" s="12"/>
      <c r="SJD340" s="12"/>
      <c r="SJE340" s="12"/>
      <c r="SJF340" s="12"/>
      <c r="SJG340" s="12"/>
      <c r="SJH340" s="12"/>
      <c r="SJI340" s="12"/>
      <c r="SJJ340" s="12"/>
      <c r="SJK340" s="12"/>
      <c r="SJL340" s="12"/>
      <c r="SJM340" s="12"/>
      <c r="SJN340" s="12"/>
      <c r="SJO340" s="12"/>
      <c r="SJP340" s="12"/>
      <c r="SJQ340" s="12"/>
      <c r="SJR340" s="12"/>
      <c r="SJS340" s="12"/>
      <c r="SJT340" s="12"/>
      <c r="SJU340" s="12"/>
      <c r="SJV340" s="12"/>
      <c r="SJW340" s="12"/>
      <c r="SJX340" s="12"/>
      <c r="SJY340" s="12"/>
      <c r="SJZ340" s="12"/>
      <c r="SKA340" s="12"/>
      <c r="SKB340" s="12"/>
      <c r="SKC340" s="12"/>
      <c r="SKD340" s="12"/>
      <c r="SKE340" s="12"/>
      <c r="SKF340" s="12"/>
      <c r="SKG340" s="12"/>
      <c r="SKH340" s="12"/>
      <c r="SKI340" s="12"/>
      <c r="SKJ340" s="12"/>
      <c r="SKK340" s="12"/>
      <c r="SKL340" s="12"/>
      <c r="SKM340" s="12"/>
      <c r="SKN340" s="12"/>
      <c r="SKO340" s="12"/>
      <c r="SKP340" s="12"/>
      <c r="SKQ340" s="12"/>
      <c r="SKR340" s="12"/>
      <c r="SKS340" s="12"/>
      <c r="SKT340" s="12"/>
      <c r="SKU340" s="12"/>
      <c r="SKV340" s="12"/>
      <c r="SKW340" s="12"/>
      <c r="SKX340" s="12"/>
      <c r="SKY340" s="12"/>
      <c r="SKZ340" s="12"/>
      <c r="SLA340" s="12"/>
      <c r="SLB340" s="12"/>
      <c r="SLC340" s="12"/>
      <c r="SLD340" s="12"/>
      <c r="SLE340" s="12"/>
      <c r="SLF340" s="12"/>
      <c r="SLG340" s="12"/>
      <c r="SLH340" s="12"/>
      <c r="SLI340" s="12"/>
      <c r="SLJ340" s="12"/>
      <c r="SLK340" s="12"/>
      <c r="SLL340" s="12"/>
      <c r="SLM340" s="12"/>
      <c r="SLN340" s="12"/>
      <c r="SLO340" s="12"/>
      <c r="SLP340" s="12"/>
      <c r="SLQ340" s="12"/>
      <c r="SLR340" s="12"/>
      <c r="SLS340" s="12"/>
      <c r="SLT340" s="12"/>
      <c r="SLU340" s="12"/>
      <c r="SLV340" s="12"/>
      <c r="SLW340" s="12"/>
      <c r="SLX340" s="12"/>
      <c r="SLY340" s="12"/>
      <c r="SLZ340" s="12"/>
      <c r="SMA340" s="12"/>
      <c r="SMB340" s="12"/>
      <c r="SMC340" s="12"/>
      <c r="SMD340" s="12"/>
      <c r="SME340" s="12"/>
      <c r="SMF340" s="12"/>
      <c r="SMG340" s="12"/>
      <c r="SMH340" s="12"/>
      <c r="SMI340" s="12"/>
      <c r="SMJ340" s="12"/>
      <c r="SMK340" s="12"/>
      <c r="SML340" s="12"/>
      <c r="SMM340" s="12"/>
      <c r="SMN340" s="12"/>
      <c r="SMO340" s="12"/>
      <c r="SMP340" s="12"/>
      <c r="SMQ340" s="12"/>
      <c r="SMR340" s="12"/>
      <c r="SMS340" s="12"/>
      <c r="SMT340" s="12"/>
      <c r="SMU340" s="12"/>
      <c r="SMV340" s="12"/>
      <c r="SMW340" s="12"/>
      <c r="SMX340" s="12"/>
      <c r="SMY340" s="12"/>
      <c r="SMZ340" s="12"/>
      <c r="SNA340" s="12"/>
      <c r="SNB340" s="12"/>
      <c r="SNC340" s="12"/>
      <c r="SND340" s="12"/>
      <c r="SNE340" s="12"/>
      <c r="SNF340" s="12"/>
      <c r="SNG340" s="12"/>
      <c r="SNH340" s="12"/>
      <c r="SNI340" s="12"/>
      <c r="SNJ340" s="12"/>
      <c r="SNK340" s="12"/>
      <c r="SNL340" s="12"/>
      <c r="SNM340" s="12"/>
      <c r="SNN340" s="12"/>
      <c r="SNO340" s="12"/>
      <c r="SNP340" s="12"/>
      <c r="SNQ340" s="12"/>
      <c r="SNR340" s="12"/>
      <c r="SNS340" s="12"/>
      <c r="SNT340" s="12"/>
      <c r="SNU340" s="12"/>
      <c r="SNV340" s="12"/>
      <c r="SNW340" s="12"/>
      <c r="SNX340" s="12"/>
      <c r="SNY340" s="12"/>
      <c r="SNZ340" s="12"/>
      <c r="SOA340" s="12"/>
      <c r="SOB340" s="12"/>
      <c r="SOC340" s="12"/>
      <c r="SOD340" s="12"/>
      <c r="SOE340" s="12"/>
      <c r="SOF340" s="12"/>
      <c r="SOG340" s="12"/>
      <c r="SOH340" s="12"/>
      <c r="SOI340" s="12"/>
      <c r="SOJ340" s="12"/>
      <c r="SOK340" s="12"/>
      <c r="SOL340" s="12"/>
      <c r="SOM340" s="12"/>
      <c r="SON340" s="12"/>
      <c r="SOO340" s="12"/>
      <c r="SOP340" s="12"/>
      <c r="SOQ340" s="12"/>
      <c r="SOR340" s="12"/>
      <c r="SOS340" s="12"/>
      <c r="SOT340" s="12"/>
      <c r="SOU340" s="12"/>
      <c r="SOV340" s="12"/>
      <c r="SOW340" s="12"/>
      <c r="SOX340" s="12"/>
      <c r="SOY340" s="12"/>
      <c r="SOZ340" s="12"/>
      <c r="SPA340" s="12"/>
      <c r="SPB340" s="12"/>
      <c r="SPC340" s="12"/>
      <c r="SPD340" s="12"/>
      <c r="SPE340" s="12"/>
      <c r="SPF340" s="12"/>
      <c r="SPG340" s="12"/>
      <c r="SPH340" s="12"/>
      <c r="SPI340" s="12"/>
      <c r="SPJ340" s="12"/>
      <c r="SPK340" s="12"/>
      <c r="SPL340" s="12"/>
      <c r="SPM340" s="12"/>
      <c r="SPN340" s="12"/>
      <c r="SPO340" s="12"/>
      <c r="SPP340" s="12"/>
      <c r="SPQ340" s="12"/>
      <c r="SPR340" s="12"/>
      <c r="SPS340" s="12"/>
      <c r="SPT340" s="12"/>
      <c r="SPU340" s="12"/>
      <c r="SPV340" s="12"/>
      <c r="SPW340" s="12"/>
      <c r="SPX340" s="12"/>
      <c r="SPY340" s="12"/>
      <c r="SPZ340" s="12"/>
      <c r="SQA340" s="12"/>
      <c r="SQB340" s="12"/>
      <c r="SQC340" s="12"/>
      <c r="SQD340" s="12"/>
      <c r="SQE340" s="12"/>
      <c r="SQF340" s="12"/>
      <c r="SQG340" s="12"/>
      <c r="SQH340" s="12"/>
      <c r="SQI340" s="12"/>
      <c r="SQJ340" s="12"/>
      <c r="SQK340" s="12"/>
      <c r="SQL340" s="12"/>
      <c r="SQM340" s="12"/>
      <c r="SQN340" s="12"/>
      <c r="SQO340" s="12"/>
      <c r="SQP340" s="12"/>
      <c r="SQQ340" s="12"/>
      <c r="SQR340" s="12"/>
      <c r="SQS340" s="12"/>
      <c r="SQT340" s="12"/>
      <c r="SQU340" s="12"/>
      <c r="SQV340" s="12"/>
      <c r="SQW340" s="12"/>
      <c r="SQX340" s="12"/>
      <c r="SQY340" s="12"/>
      <c r="SQZ340" s="12"/>
      <c r="SRA340" s="12"/>
      <c r="SRB340" s="12"/>
      <c r="SRC340" s="12"/>
      <c r="SRD340" s="12"/>
      <c r="SRE340" s="12"/>
      <c r="SRF340" s="12"/>
      <c r="SRG340" s="12"/>
      <c r="SRH340" s="12"/>
      <c r="SRI340" s="12"/>
      <c r="SRJ340" s="12"/>
      <c r="SRK340" s="12"/>
      <c r="SRL340" s="12"/>
      <c r="SRM340" s="12"/>
      <c r="SRN340" s="12"/>
      <c r="SRO340" s="12"/>
      <c r="SRP340" s="12"/>
      <c r="SRQ340" s="12"/>
      <c r="SRR340" s="12"/>
      <c r="SRS340" s="12"/>
      <c r="SRT340" s="12"/>
      <c r="SRU340" s="12"/>
      <c r="SRV340" s="12"/>
      <c r="SRW340" s="12"/>
      <c r="SRX340" s="12"/>
      <c r="SRY340" s="12"/>
      <c r="SRZ340" s="12"/>
      <c r="SSA340" s="12"/>
      <c r="SSB340" s="12"/>
      <c r="SSC340" s="12"/>
      <c r="SSD340" s="12"/>
      <c r="SSE340" s="12"/>
      <c r="SSF340" s="12"/>
      <c r="SSG340" s="12"/>
      <c r="SSH340" s="12"/>
      <c r="SSI340" s="12"/>
      <c r="SSJ340" s="12"/>
      <c r="SSK340" s="12"/>
      <c r="SSL340" s="12"/>
      <c r="SSM340" s="12"/>
      <c r="SSN340" s="12"/>
      <c r="SSO340" s="12"/>
      <c r="SSP340" s="12"/>
      <c r="SSQ340" s="12"/>
      <c r="SSR340" s="12"/>
      <c r="SSS340" s="12"/>
      <c r="SST340" s="12"/>
      <c r="SSU340" s="12"/>
      <c r="SSV340" s="12"/>
      <c r="SSW340" s="12"/>
      <c r="SSX340" s="12"/>
      <c r="SSY340" s="12"/>
      <c r="SSZ340" s="12"/>
      <c r="STA340" s="12"/>
      <c r="STB340" s="12"/>
      <c r="STC340" s="12"/>
      <c r="STD340" s="12"/>
      <c r="STE340" s="12"/>
      <c r="STF340" s="12"/>
      <c r="STG340" s="12"/>
      <c r="STH340" s="12"/>
      <c r="STI340" s="12"/>
      <c r="STJ340" s="12"/>
      <c r="STK340" s="12"/>
      <c r="STL340" s="12"/>
      <c r="STM340" s="12"/>
      <c r="STN340" s="12"/>
      <c r="STO340" s="12"/>
      <c r="STP340" s="12"/>
      <c r="STQ340" s="12"/>
      <c r="STR340" s="12"/>
      <c r="STS340" s="12"/>
      <c r="STT340" s="12"/>
      <c r="STU340" s="12"/>
      <c r="STV340" s="12"/>
      <c r="STW340" s="12"/>
      <c r="STX340" s="12"/>
      <c r="STY340" s="12"/>
      <c r="STZ340" s="12"/>
      <c r="SUA340" s="12"/>
      <c r="SUB340" s="12"/>
      <c r="SUC340" s="12"/>
      <c r="SUD340" s="12"/>
      <c r="SUE340" s="12"/>
      <c r="SUF340" s="12"/>
      <c r="SUG340" s="12"/>
      <c r="SUH340" s="12"/>
      <c r="SUI340" s="12"/>
      <c r="SUJ340" s="12"/>
      <c r="SUK340" s="12"/>
      <c r="SUL340" s="12"/>
      <c r="SUM340" s="12"/>
      <c r="SUN340" s="12"/>
      <c r="SUO340" s="12"/>
      <c r="SUP340" s="12"/>
      <c r="SUQ340" s="12"/>
      <c r="SUR340" s="12"/>
      <c r="SUS340" s="12"/>
      <c r="SUT340" s="12"/>
      <c r="SUU340" s="12"/>
      <c r="SUV340" s="12"/>
      <c r="SUW340" s="12"/>
      <c r="SUX340" s="12"/>
      <c r="SUY340" s="12"/>
      <c r="SUZ340" s="12"/>
      <c r="SVA340" s="12"/>
      <c r="SVB340" s="12"/>
      <c r="SVC340" s="12"/>
      <c r="SVD340" s="12"/>
      <c r="SVE340" s="12"/>
      <c r="SVF340" s="12"/>
      <c r="SVG340" s="12"/>
      <c r="SVH340" s="12"/>
      <c r="SVI340" s="12"/>
      <c r="SVJ340" s="12"/>
      <c r="SVK340" s="12"/>
      <c r="SVL340" s="12"/>
      <c r="SVM340" s="12"/>
      <c r="SVN340" s="12"/>
      <c r="SVO340" s="12"/>
      <c r="SVP340" s="12"/>
      <c r="SVQ340" s="12"/>
      <c r="SVR340" s="12"/>
      <c r="SVS340" s="12"/>
      <c r="SVT340" s="12"/>
      <c r="SVU340" s="12"/>
      <c r="SVV340" s="12"/>
      <c r="SVW340" s="12"/>
      <c r="SVX340" s="12"/>
      <c r="SVY340" s="12"/>
      <c r="SVZ340" s="12"/>
      <c r="SWA340" s="12"/>
      <c r="SWB340" s="12"/>
      <c r="SWC340" s="12"/>
      <c r="SWD340" s="12"/>
      <c r="SWE340" s="12"/>
      <c r="SWF340" s="12"/>
      <c r="SWG340" s="12"/>
      <c r="SWH340" s="12"/>
      <c r="SWI340" s="12"/>
      <c r="SWJ340" s="12"/>
      <c r="SWK340" s="12"/>
      <c r="SWL340" s="12"/>
      <c r="SWM340" s="12"/>
      <c r="SWN340" s="12"/>
      <c r="SWO340" s="12"/>
      <c r="SWP340" s="12"/>
      <c r="SWQ340" s="12"/>
      <c r="SWR340" s="12"/>
      <c r="SWS340" s="12"/>
      <c r="SWT340" s="12"/>
      <c r="SWU340" s="12"/>
      <c r="SWV340" s="12"/>
      <c r="SWW340" s="12"/>
      <c r="SWX340" s="12"/>
      <c r="SWY340" s="12"/>
      <c r="SWZ340" s="12"/>
      <c r="SXA340" s="12"/>
      <c r="SXB340" s="12"/>
      <c r="SXC340" s="12"/>
      <c r="SXD340" s="12"/>
      <c r="SXE340" s="12"/>
      <c r="SXF340" s="12"/>
      <c r="SXG340" s="12"/>
      <c r="SXH340" s="12"/>
      <c r="SXI340" s="12"/>
      <c r="SXJ340" s="12"/>
      <c r="SXK340" s="12"/>
      <c r="SXL340" s="12"/>
      <c r="SXM340" s="12"/>
      <c r="SXN340" s="12"/>
      <c r="SXO340" s="12"/>
      <c r="SXP340" s="12"/>
      <c r="SXQ340" s="12"/>
      <c r="SXR340" s="12"/>
      <c r="SXS340" s="12"/>
      <c r="SXT340" s="12"/>
      <c r="SXU340" s="12"/>
      <c r="SXV340" s="12"/>
      <c r="SXW340" s="12"/>
      <c r="SXX340" s="12"/>
      <c r="SXY340" s="12"/>
      <c r="SXZ340" s="12"/>
      <c r="SYA340" s="12"/>
      <c r="SYB340" s="12"/>
      <c r="SYC340" s="12"/>
      <c r="SYD340" s="12"/>
      <c r="SYE340" s="12"/>
      <c r="SYF340" s="12"/>
      <c r="SYG340" s="12"/>
      <c r="SYH340" s="12"/>
      <c r="SYI340" s="12"/>
      <c r="SYJ340" s="12"/>
      <c r="SYK340" s="12"/>
      <c r="SYL340" s="12"/>
      <c r="SYM340" s="12"/>
      <c r="SYN340" s="12"/>
      <c r="SYO340" s="12"/>
      <c r="SYP340" s="12"/>
      <c r="SYQ340" s="12"/>
      <c r="SYR340" s="12"/>
      <c r="SYS340" s="12"/>
      <c r="SYT340" s="12"/>
      <c r="SYU340" s="12"/>
      <c r="SYV340" s="12"/>
      <c r="SYW340" s="12"/>
      <c r="SYX340" s="12"/>
      <c r="SYY340" s="12"/>
      <c r="SYZ340" s="12"/>
      <c r="SZA340" s="12"/>
      <c r="SZB340" s="12"/>
      <c r="SZC340" s="12"/>
      <c r="SZD340" s="12"/>
      <c r="SZE340" s="12"/>
      <c r="SZF340" s="12"/>
      <c r="SZG340" s="12"/>
      <c r="SZH340" s="12"/>
      <c r="SZI340" s="12"/>
      <c r="SZJ340" s="12"/>
      <c r="SZK340" s="12"/>
      <c r="SZL340" s="12"/>
      <c r="SZM340" s="12"/>
      <c r="SZN340" s="12"/>
      <c r="SZO340" s="12"/>
      <c r="SZP340" s="12"/>
      <c r="SZQ340" s="12"/>
      <c r="SZR340" s="12"/>
      <c r="SZS340" s="12"/>
      <c r="SZT340" s="12"/>
      <c r="SZU340" s="12"/>
      <c r="SZV340" s="12"/>
      <c r="SZW340" s="12"/>
      <c r="SZX340" s="12"/>
      <c r="SZY340" s="12"/>
      <c r="SZZ340" s="12"/>
      <c r="TAA340" s="12"/>
      <c r="TAB340" s="12"/>
      <c r="TAC340" s="12"/>
      <c r="TAD340" s="12"/>
      <c r="TAE340" s="12"/>
      <c r="TAF340" s="12"/>
      <c r="TAG340" s="12"/>
      <c r="TAH340" s="12"/>
      <c r="TAI340" s="12"/>
      <c r="TAJ340" s="12"/>
      <c r="TAK340" s="12"/>
      <c r="TAL340" s="12"/>
      <c r="TAM340" s="12"/>
      <c r="TAN340" s="12"/>
      <c r="TAO340" s="12"/>
      <c r="TAP340" s="12"/>
      <c r="TAQ340" s="12"/>
      <c r="TAR340" s="12"/>
      <c r="TAS340" s="12"/>
      <c r="TAT340" s="12"/>
      <c r="TAU340" s="12"/>
      <c r="TAV340" s="12"/>
      <c r="TAW340" s="12"/>
      <c r="TAX340" s="12"/>
      <c r="TAY340" s="12"/>
      <c r="TAZ340" s="12"/>
      <c r="TBA340" s="12"/>
      <c r="TBB340" s="12"/>
      <c r="TBC340" s="12"/>
      <c r="TBD340" s="12"/>
      <c r="TBE340" s="12"/>
      <c r="TBF340" s="12"/>
      <c r="TBG340" s="12"/>
      <c r="TBH340" s="12"/>
      <c r="TBI340" s="12"/>
      <c r="TBJ340" s="12"/>
      <c r="TBK340" s="12"/>
      <c r="TBL340" s="12"/>
      <c r="TBM340" s="12"/>
      <c r="TBN340" s="12"/>
      <c r="TBO340" s="12"/>
      <c r="TBP340" s="12"/>
      <c r="TBQ340" s="12"/>
      <c r="TBR340" s="12"/>
      <c r="TBS340" s="12"/>
      <c r="TBT340" s="12"/>
      <c r="TBU340" s="12"/>
      <c r="TBV340" s="12"/>
      <c r="TBW340" s="12"/>
      <c r="TBX340" s="12"/>
      <c r="TBY340" s="12"/>
      <c r="TBZ340" s="12"/>
      <c r="TCA340" s="12"/>
      <c r="TCB340" s="12"/>
      <c r="TCC340" s="12"/>
      <c r="TCD340" s="12"/>
      <c r="TCE340" s="12"/>
      <c r="TCF340" s="12"/>
      <c r="TCG340" s="12"/>
      <c r="TCH340" s="12"/>
      <c r="TCI340" s="12"/>
      <c r="TCJ340" s="12"/>
      <c r="TCK340" s="12"/>
      <c r="TCL340" s="12"/>
      <c r="TCM340" s="12"/>
      <c r="TCN340" s="12"/>
      <c r="TCO340" s="12"/>
      <c r="TCP340" s="12"/>
      <c r="TCQ340" s="12"/>
      <c r="TCR340" s="12"/>
      <c r="TCS340" s="12"/>
      <c r="TCT340" s="12"/>
      <c r="TCU340" s="12"/>
      <c r="TCV340" s="12"/>
      <c r="TCW340" s="12"/>
      <c r="TCX340" s="12"/>
      <c r="TCY340" s="12"/>
      <c r="TCZ340" s="12"/>
      <c r="TDA340" s="12"/>
      <c r="TDB340" s="12"/>
      <c r="TDC340" s="12"/>
      <c r="TDD340" s="12"/>
      <c r="TDE340" s="12"/>
      <c r="TDF340" s="12"/>
      <c r="TDG340" s="12"/>
      <c r="TDH340" s="12"/>
      <c r="TDI340" s="12"/>
      <c r="TDJ340" s="12"/>
      <c r="TDK340" s="12"/>
      <c r="TDL340" s="12"/>
      <c r="TDM340" s="12"/>
      <c r="TDN340" s="12"/>
      <c r="TDO340" s="12"/>
      <c r="TDP340" s="12"/>
      <c r="TDQ340" s="12"/>
      <c r="TDR340" s="12"/>
      <c r="TDS340" s="12"/>
      <c r="TDT340" s="12"/>
      <c r="TDU340" s="12"/>
      <c r="TDV340" s="12"/>
      <c r="TDW340" s="12"/>
      <c r="TDX340" s="12"/>
      <c r="TDY340" s="12"/>
      <c r="TDZ340" s="12"/>
      <c r="TEA340" s="12"/>
      <c r="TEB340" s="12"/>
      <c r="TEC340" s="12"/>
      <c r="TED340" s="12"/>
      <c r="TEE340" s="12"/>
      <c r="TEF340" s="12"/>
      <c r="TEG340" s="12"/>
      <c r="TEH340" s="12"/>
      <c r="TEI340" s="12"/>
      <c r="TEJ340" s="12"/>
      <c r="TEK340" s="12"/>
      <c r="TEL340" s="12"/>
      <c r="TEM340" s="12"/>
      <c r="TEN340" s="12"/>
      <c r="TEO340" s="12"/>
      <c r="TEP340" s="12"/>
      <c r="TEQ340" s="12"/>
      <c r="TER340" s="12"/>
      <c r="TES340" s="12"/>
      <c r="TET340" s="12"/>
      <c r="TEU340" s="12"/>
      <c r="TEV340" s="12"/>
      <c r="TEW340" s="12"/>
      <c r="TEX340" s="12"/>
      <c r="TEY340" s="12"/>
      <c r="TEZ340" s="12"/>
      <c r="TFA340" s="12"/>
      <c r="TFB340" s="12"/>
      <c r="TFC340" s="12"/>
      <c r="TFD340" s="12"/>
      <c r="TFE340" s="12"/>
      <c r="TFF340" s="12"/>
      <c r="TFG340" s="12"/>
      <c r="TFH340" s="12"/>
      <c r="TFI340" s="12"/>
      <c r="TFJ340" s="12"/>
      <c r="TFK340" s="12"/>
      <c r="TFL340" s="12"/>
      <c r="TFM340" s="12"/>
      <c r="TFN340" s="12"/>
      <c r="TFO340" s="12"/>
      <c r="TFP340" s="12"/>
      <c r="TFQ340" s="12"/>
      <c r="TFR340" s="12"/>
      <c r="TFS340" s="12"/>
      <c r="TFT340" s="12"/>
      <c r="TFU340" s="12"/>
      <c r="TFV340" s="12"/>
      <c r="TFW340" s="12"/>
      <c r="TFX340" s="12"/>
      <c r="TFY340" s="12"/>
      <c r="TFZ340" s="12"/>
      <c r="TGA340" s="12"/>
      <c r="TGB340" s="12"/>
      <c r="TGC340" s="12"/>
      <c r="TGD340" s="12"/>
      <c r="TGE340" s="12"/>
      <c r="TGF340" s="12"/>
      <c r="TGG340" s="12"/>
      <c r="TGH340" s="12"/>
      <c r="TGI340" s="12"/>
      <c r="TGJ340" s="12"/>
      <c r="TGK340" s="12"/>
      <c r="TGL340" s="12"/>
      <c r="TGM340" s="12"/>
      <c r="TGN340" s="12"/>
      <c r="TGO340" s="12"/>
      <c r="TGP340" s="12"/>
      <c r="TGQ340" s="12"/>
      <c r="TGR340" s="12"/>
      <c r="TGS340" s="12"/>
      <c r="TGT340" s="12"/>
      <c r="TGU340" s="12"/>
      <c r="TGV340" s="12"/>
      <c r="TGW340" s="12"/>
      <c r="TGX340" s="12"/>
      <c r="TGY340" s="12"/>
      <c r="TGZ340" s="12"/>
      <c r="THA340" s="12"/>
      <c r="THB340" s="12"/>
      <c r="THC340" s="12"/>
      <c r="THD340" s="12"/>
      <c r="THE340" s="12"/>
      <c r="THF340" s="12"/>
      <c r="THG340" s="12"/>
      <c r="THH340" s="12"/>
      <c r="THI340" s="12"/>
      <c r="THJ340" s="12"/>
      <c r="THK340" s="12"/>
      <c r="THL340" s="12"/>
      <c r="THM340" s="12"/>
      <c r="THN340" s="12"/>
      <c r="THO340" s="12"/>
      <c r="THP340" s="12"/>
      <c r="THQ340" s="12"/>
      <c r="THR340" s="12"/>
      <c r="THS340" s="12"/>
      <c r="THT340" s="12"/>
      <c r="THU340" s="12"/>
      <c r="THV340" s="12"/>
      <c r="THW340" s="12"/>
      <c r="THX340" s="12"/>
      <c r="THY340" s="12"/>
      <c r="THZ340" s="12"/>
      <c r="TIA340" s="12"/>
      <c r="TIB340" s="12"/>
      <c r="TIC340" s="12"/>
      <c r="TID340" s="12"/>
      <c r="TIE340" s="12"/>
      <c r="TIF340" s="12"/>
      <c r="TIG340" s="12"/>
      <c r="TIH340" s="12"/>
      <c r="TII340" s="12"/>
      <c r="TIJ340" s="12"/>
      <c r="TIK340" s="12"/>
      <c r="TIL340" s="12"/>
      <c r="TIM340" s="12"/>
      <c r="TIN340" s="12"/>
      <c r="TIO340" s="12"/>
      <c r="TIP340" s="12"/>
      <c r="TIQ340" s="12"/>
      <c r="TIR340" s="12"/>
      <c r="TIS340" s="12"/>
      <c r="TIT340" s="12"/>
      <c r="TIU340" s="12"/>
      <c r="TIV340" s="12"/>
      <c r="TIW340" s="12"/>
      <c r="TIX340" s="12"/>
      <c r="TIY340" s="12"/>
      <c r="TIZ340" s="12"/>
      <c r="TJA340" s="12"/>
      <c r="TJB340" s="12"/>
      <c r="TJC340" s="12"/>
      <c r="TJD340" s="12"/>
      <c r="TJE340" s="12"/>
      <c r="TJF340" s="12"/>
      <c r="TJG340" s="12"/>
      <c r="TJH340" s="12"/>
      <c r="TJI340" s="12"/>
      <c r="TJJ340" s="12"/>
      <c r="TJK340" s="12"/>
      <c r="TJL340" s="12"/>
      <c r="TJM340" s="12"/>
      <c r="TJN340" s="12"/>
      <c r="TJO340" s="12"/>
      <c r="TJP340" s="12"/>
      <c r="TJQ340" s="12"/>
      <c r="TJR340" s="12"/>
      <c r="TJS340" s="12"/>
      <c r="TJT340" s="12"/>
      <c r="TJU340" s="12"/>
      <c r="TJV340" s="12"/>
      <c r="TJW340" s="12"/>
      <c r="TJX340" s="12"/>
      <c r="TJY340" s="12"/>
      <c r="TJZ340" s="12"/>
      <c r="TKA340" s="12"/>
      <c r="TKB340" s="12"/>
      <c r="TKC340" s="12"/>
      <c r="TKD340" s="12"/>
      <c r="TKE340" s="12"/>
      <c r="TKF340" s="12"/>
      <c r="TKG340" s="12"/>
      <c r="TKH340" s="12"/>
      <c r="TKI340" s="12"/>
      <c r="TKJ340" s="12"/>
      <c r="TKK340" s="12"/>
      <c r="TKL340" s="12"/>
      <c r="TKM340" s="12"/>
      <c r="TKN340" s="12"/>
      <c r="TKO340" s="12"/>
      <c r="TKP340" s="12"/>
      <c r="TKQ340" s="12"/>
      <c r="TKR340" s="12"/>
      <c r="TKS340" s="12"/>
      <c r="TKT340" s="12"/>
      <c r="TKU340" s="12"/>
      <c r="TKV340" s="12"/>
      <c r="TKW340" s="12"/>
      <c r="TKX340" s="12"/>
      <c r="TKY340" s="12"/>
      <c r="TKZ340" s="12"/>
      <c r="TLA340" s="12"/>
      <c r="TLB340" s="12"/>
      <c r="TLC340" s="12"/>
      <c r="TLD340" s="12"/>
      <c r="TLE340" s="12"/>
      <c r="TLF340" s="12"/>
      <c r="TLG340" s="12"/>
      <c r="TLH340" s="12"/>
      <c r="TLI340" s="12"/>
      <c r="TLJ340" s="12"/>
      <c r="TLK340" s="12"/>
      <c r="TLL340" s="12"/>
      <c r="TLM340" s="12"/>
      <c r="TLN340" s="12"/>
      <c r="TLO340" s="12"/>
      <c r="TLP340" s="12"/>
      <c r="TLQ340" s="12"/>
      <c r="TLR340" s="12"/>
      <c r="TLS340" s="12"/>
      <c r="TLT340" s="12"/>
      <c r="TLU340" s="12"/>
      <c r="TLV340" s="12"/>
      <c r="TLW340" s="12"/>
      <c r="TLX340" s="12"/>
      <c r="TLY340" s="12"/>
      <c r="TLZ340" s="12"/>
      <c r="TMA340" s="12"/>
      <c r="TMB340" s="12"/>
      <c r="TMC340" s="12"/>
      <c r="TMD340" s="12"/>
      <c r="TME340" s="12"/>
      <c r="TMF340" s="12"/>
      <c r="TMG340" s="12"/>
      <c r="TMH340" s="12"/>
      <c r="TMI340" s="12"/>
      <c r="TMJ340" s="12"/>
      <c r="TMK340" s="12"/>
      <c r="TML340" s="12"/>
      <c r="TMM340" s="12"/>
      <c r="TMN340" s="12"/>
      <c r="TMO340" s="12"/>
      <c r="TMP340" s="12"/>
      <c r="TMQ340" s="12"/>
      <c r="TMR340" s="12"/>
      <c r="TMS340" s="12"/>
      <c r="TMT340" s="12"/>
      <c r="TMU340" s="12"/>
      <c r="TMV340" s="12"/>
      <c r="TMW340" s="12"/>
      <c r="TMX340" s="12"/>
      <c r="TMY340" s="12"/>
      <c r="TMZ340" s="12"/>
      <c r="TNA340" s="12"/>
      <c r="TNB340" s="12"/>
      <c r="TNC340" s="12"/>
      <c r="TND340" s="12"/>
      <c r="TNE340" s="12"/>
      <c r="TNF340" s="12"/>
      <c r="TNG340" s="12"/>
      <c r="TNH340" s="12"/>
      <c r="TNI340" s="12"/>
      <c r="TNJ340" s="12"/>
      <c r="TNK340" s="12"/>
      <c r="TNL340" s="12"/>
      <c r="TNM340" s="12"/>
      <c r="TNN340" s="12"/>
      <c r="TNO340" s="12"/>
      <c r="TNP340" s="12"/>
      <c r="TNQ340" s="12"/>
      <c r="TNR340" s="12"/>
      <c r="TNS340" s="12"/>
      <c r="TNT340" s="12"/>
      <c r="TNU340" s="12"/>
      <c r="TNV340" s="12"/>
      <c r="TNW340" s="12"/>
      <c r="TNX340" s="12"/>
      <c r="TNY340" s="12"/>
      <c r="TNZ340" s="12"/>
      <c r="TOA340" s="12"/>
      <c r="TOB340" s="12"/>
      <c r="TOC340" s="12"/>
      <c r="TOD340" s="12"/>
      <c r="TOE340" s="12"/>
      <c r="TOF340" s="12"/>
      <c r="TOG340" s="12"/>
      <c r="TOH340" s="12"/>
      <c r="TOI340" s="12"/>
      <c r="TOJ340" s="12"/>
      <c r="TOK340" s="12"/>
      <c r="TOL340" s="12"/>
      <c r="TOM340" s="12"/>
      <c r="TON340" s="12"/>
      <c r="TOO340" s="12"/>
      <c r="TOP340" s="12"/>
      <c r="TOQ340" s="12"/>
      <c r="TOR340" s="12"/>
      <c r="TOS340" s="12"/>
      <c r="TOT340" s="12"/>
      <c r="TOU340" s="12"/>
      <c r="TOV340" s="12"/>
      <c r="TOW340" s="12"/>
      <c r="TOX340" s="12"/>
      <c r="TOY340" s="12"/>
      <c r="TOZ340" s="12"/>
      <c r="TPA340" s="12"/>
      <c r="TPB340" s="12"/>
      <c r="TPC340" s="12"/>
      <c r="TPD340" s="12"/>
      <c r="TPE340" s="12"/>
      <c r="TPF340" s="12"/>
      <c r="TPG340" s="12"/>
      <c r="TPH340" s="12"/>
      <c r="TPI340" s="12"/>
      <c r="TPJ340" s="12"/>
      <c r="TPK340" s="12"/>
      <c r="TPL340" s="12"/>
      <c r="TPM340" s="12"/>
      <c r="TPN340" s="12"/>
      <c r="TPO340" s="12"/>
      <c r="TPP340" s="12"/>
      <c r="TPQ340" s="12"/>
      <c r="TPR340" s="12"/>
      <c r="TPS340" s="12"/>
      <c r="TPT340" s="12"/>
      <c r="TPU340" s="12"/>
      <c r="TPV340" s="12"/>
      <c r="TPW340" s="12"/>
      <c r="TPX340" s="12"/>
      <c r="TPY340" s="12"/>
      <c r="TPZ340" s="12"/>
      <c r="TQA340" s="12"/>
      <c r="TQB340" s="12"/>
      <c r="TQC340" s="12"/>
      <c r="TQD340" s="12"/>
      <c r="TQE340" s="12"/>
      <c r="TQF340" s="12"/>
      <c r="TQG340" s="12"/>
      <c r="TQH340" s="12"/>
      <c r="TQI340" s="12"/>
      <c r="TQJ340" s="12"/>
      <c r="TQK340" s="12"/>
      <c r="TQL340" s="12"/>
      <c r="TQM340" s="12"/>
      <c r="TQN340" s="12"/>
      <c r="TQO340" s="12"/>
      <c r="TQP340" s="12"/>
      <c r="TQQ340" s="12"/>
      <c r="TQR340" s="12"/>
      <c r="TQS340" s="12"/>
      <c r="TQT340" s="12"/>
      <c r="TQU340" s="12"/>
      <c r="TQV340" s="12"/>
      <c r="TQW340" s="12"/>
      <c r="TQX340" s="12"/>
      <c r="TQY340" s="12"/>
      <c r="TQZ340" s="12"/>
      <c r="TRA340" s="12"/>
      <c r="TRB340" s="12"/>
      <c r="TRC340" s="12"/>
      <c r="TRD340" s="12"/>
      <c r="TRE340" s="12"/>
      <c r="TRF340" s="12"/>
      <c r="TRG340" s="12"/>
      <c r="TRH340" s="12"/>
      <c r="TRI340" s="12"/>
      <c r="TRJ340" s="12"/>
      <c r="TRK340" s="12"/>
      <c r="TRL340" s="12"/>
      <c r="TRM340" s="12"/>
      <c r="TRN340" s="12"/>
      <c r="TRO340" s="12"/>
      <c r="TRP340" s="12"/>
      <c r="TRQ340" s="12"/>
      <c r="TRR340" s="12"/>
      <c r="TRS340" s="12"/>
      <c r="TRT340" s="12"/>
      <c r="TRU340" s="12"/>
      <c r="TRV340" s="12"/>
      <c r="TRW340" s="12"/>
      <c r="TRX340" s="12"/>
      <c r="TRY340" s="12"/>
      <c r="TRZ340" s="12"/>
      <c r="TSA340" s="12"/>
      <c r="TSB340" s="12"/>
      <c r="TSC340" s="12"/>
      <c r="TSD340" s="12"/>
      <c r="TSE340" s="12"/>
      <c r="TSF340" s="12"/>
      <c r="TSG340" s="12"/>
      <c r="TSH340" s="12"/>
      <c r="TSI340" s="12"/>
      <c r="TSJ340" s="12"/>
      <c r="TSK340" s="12"/>
      <c r="TSL340" s="12"/>
      <c r="TSM340" s="12"/>
      <c r="TSN340" s="12"/>
      <c r="TSO340" s="12"/>
      <c r="TSP340" s="12"/>
      <c r="TSQ340" s="12"/>
      <c r="TSR340" s="12"/>
      <c r="TSS340" s="12"/>
      <c r="TST340" s="12"/>
      <c r="TSU340" s="12"/>
      <c r="TSV340" s="12"/>
      <c r="TSW340" s="12"/>
      <c r="TSX340" s="12"/>
      <c r="TSY340" s="12"/>
      <c r="TSZ340" s="12"/>
      <c r="TTA340" s="12"/>
      <c r="TTB340" s="12"/>
      <c r="TTC340" s="12"/>
      <c r="TTD340" s="12"/>
      <c r="TTE340" s="12"/>
      <c r="TTF340" s="12"/>
      <c r="TTG340" s="12"/>
      <c r="TTH340" s="12"/>
      <c r="TTI340" s="12"/>
      <c r="TTJ340" s="12"/>
      <c r="TTK340" s="12"/>
      <c r="TTL340" s="12"/>
      <c r="TTM340" s="12"/>
      <c r="TTN340" s="12"/>
      <c r="TTO340" s="12"/>
      <c r="TTP340" s="12"/>
      <c r="TTQ340" s="12"/>
      <c r="TTR340" s="12"/>
      <c r="TTS340" s="12"/>
      <c r="TTT340" s="12"/>
      <c r="TTU340" s="12"/>
      <c r="TTV340" s="12"/>
      <c r="TTW340" s="12"/>
      <c r="TTX340" s="12"/>
      <c r="TTY340" s="12"/>
      <c r="TTZ340" s="12"/>
      <c r="TUA340" s="12"/>
      <c r="TUB340" s="12"/>
      <c r="TUC340" s="12"/>
      <c r="TUD340" s="12"/>
      <c r="TUE340" s="12"/>
      <c r="TUF340" s="12"/>
      <c r="TUG340" s="12"/>
      <c r="TUH340" s="12"/>
      <c r="TUI340" s="12"/>
      <c r="TUJ340" s="12"/>
      <c r="TUK340" s="12"/>
      <c r="TUL340" s="12"/>
      <c r="TUM340" s="12"/>
      <c r="TUN340" s="12"/>
      <c r="TUO340" s="12"/>
      <c r="TUP340" s="12"/>
      <c r="TUQ340" s="12"/>
      <c r="TUR340" s="12"/>
      <c r="TUS340" s="12"/>
      <c r="TUT340" s="12"/>
      <c r="TUU340" s="12"/>
      <c r="TUV340" s="12"/>
      <c r="TUW340" s="12"/>
      <c r="TUX340" s="12"/>
      <c r="TUY340" s="12"/>
      <c r="TUZ340" s="12"/>
      <c r="TVA340" s="12"/>
      <c r="TVB340" s="12"/>
      <c r="TVC340" s="12"/>
      <c r="TVD340" s="12"/>
      <c r="TVE340" s="12"/>
      <c r="TVF340" s="12"/>
      <c r="TVG340" s="12"/>
      <c r="TVH340" s="12"/>
      <c r="TVI340" s="12"/>
      <c r="TVJ340" s="12"/>
      <c r="TVK340" s="12"/>
      <c r="TVL340" s="12"/>
      <c r="TVM340" s="12"/>
      <c r="TVN340" s="12"/>
      <c r="TVO340" s="12"/>
      <c r="TVP340" s="12"/>
      <c r="TVQ340" s="12"/>
      <c r="TVR340" s="12"/>
      <c r="TVS340" s="12"/>
      <c r="TVT340" s="12"/>
      <c r="TVU340" s="12"/>
      <c r="TVV340" s="12"/>
      <c r="TVW340" s="12"/>
      <c r="TVX340" s="12"/>
      <c r="TVY340" s="12"/>
      <c r="TVZ340" s="12"/>
      <c r="TWA340" s="12"/>
      <c r="TWB340" s="12"/>
      <c r="TWC340" s="12"/>
      <c r="TWD340" s="12"/>
      <c r="TWE340" s="12"/>
      <c r="TWF340" s="12"/>
      <c r="TWG340" s="12"/>
      <c r="TWH340" s="12"/>
      <c r="TWI340" s="12"/>
      <c r="TWJ340" s="12"/>
      <c r="TWK340" s="12"/>
      <c r="TWL340" s="12"/>
      <c r="TWM340" s="12"/>
      <c r="TWN340" s="12"/>
      <c r="TWO340" s="12"/>
      <c r="TWP340" s="12"/>
      <c r="TWQ340" s="12"/>
      <c r="TWR340" s="12"/>
      <c r="TWS340" s="12"/>
      <c r="TWT340" s="12"/>
      <c r="TWU340" s="12"/>
      <c r="TWV340" s="12"/>
      <c r="TWW340" s="12"/>
      <c r="TWX340" s="12"/>
      <c r="TWY340" s="12"/>
      <c r="TWZ340" s="12"/>
      <c r="TXA340" s="12"/>
      <c r="TXB340" s="12"/>
      <c r="TXC340" s="12"/>
      <c r="TXD340" s="12"/>
      <c r="TXE340" s="12"/>
      <c r="TXF340" s="12"/>
      <c r="TXG340" s="12"/>
      <c r="TXH340" s="12"/>
      <c r="TXI340" s="12"/>
      <c r="TXJ340" s="12"/>
      <c r="TXK340" s="12"/>
      <c r="TXL340" s="12"/>
      <c r="TXM340" s="12"/>
      <c r="TXN340" s="12"/>
      <c r="TXO340" s="12"/>
      <c r="TXP340" s="12"/>
      <c r="TXQ340" s="12"/>
      <c r="TXR340" s="12"/>
      <c r="TXS340" s="12"/>
      <c r="TXT340" s="12"/>
      <c r="TXU340" s="12"/>
      <c r="TXV340" s="12"/>
      <c r="TXW340" s="12"/>
      <c r="TXX340" s="12"/>
      <c r="TXY340" s="12"/>
      <c r="TXZ340" s="12"/>
      <c r="TYA340" s="12"/>
      <c r="TYB340" s="12"/>
      <c r="TYC340" s="12"/>
      <c r="TYD340" s="12"/>
      <c r="TYE340" s="12"/>
      <c r="TYF340" s="12"/>
      <c r="TYG340" s="12"/>
      <c r="TYH340" s="12"/>
      <c r="TYI340" s="12"/>
      <c r="TYJ340" s="12"/>
      <c r="TYK340" s="12"/>
      <c r="TYL340" s="12"/>
      <c r="TYM340" s="12"/>
      <c r="TYN340" s="12"/>
      <c r="TYO340" s="12"/>
      <c r="TYP340" s="12"/>
      <c r="TYQ340" s="12"/>
      <c r="TYR340" s="12"/>
      <c r="TYS340" s="12"/>
      <c r="TYT340" s="12"/>
      <c r="TYU340" s="12"/>
      <c r="TYV340" s="12"/>
      <c r="TYW340" s="12"/>
      <c r="TYX340" s="12"/>
      <c r="TYY340" s="12"/>
      <c r="TYZ340" s="12"/>
      <c r="TZA340" s="12"/>
      <c r="TZB340" s="12"/>
      <c r="TZC340" s="12"/>
      <c r="TZD340" s="12"/>
      <c r="TZE340" s="12"/>
      <c r="TZF340" s="12"/>
      <c r="TZG340" s="12"/>
      <c r="TZH340" s="12"/>
      <c r="TZI340" s="12"/>
      <c r="TZJ340" s="12"/>
      <c r="TZK340" s="12"/>
      <c r="TZL340" s="12"/>
      <c r="TZM340" s="12"/>
      <c r="TZN340" s="12"/>
      <c r="TZO340" s="12"/>
      <c r="TZP340" s="12"/>
      <c r="TZQ340" s="12"/>
      <c r="TZR340" s="12"/>
      <c r="TZS340" s="12"/>
      <c r="TZT340" s="12"/>
      <c r="TZU340" s="12"/>
      <c r="TZV340" s="12"/>
      <c r="TZW340" s="12"/>
      <c r="TZX340" s="12"/>
      <c r="TZY340" s="12"/>
      <c r="TZZ340" s="12"/>
      <c r="UAA340" s="12"/>
      <c r="UAB340" s="12"/>
      <c r="UAC340" s="12"/>
      <c r="UAD340" s="12"/>
      <c r="UAE340" s="12"/>
      <c r="UAF340" s="12"/>
      <c r="UAG340" s="12"/>
      <c r="UAH340" s="12"/>
      <c r="UAI340" s="12"/>
      <c r="UAJ340" s="12"/>
      <c r="UAK340" s="12"/>
      <c r="UAL340" s="12"/>
      <c r="UAM340" s="12"/>
      <c r="UAN340" s="12"/>
      <c r="UAO340" s="12"/>
      <c r="UAP340" s="12"/>
      <c r="UAQ340" s="12"/>
      <c r="UAR340" s="12"/>
      <c r="UAS340" s="12"/>
      <c r="UAT340" s="12"/>
      <c r="UAU340" s="12"/>
      <c r="UAV340" s="12"/>
      <c r="UAW340" s="12"/>
      <c r="UAX340" s="12"/>
      <c r="UAY340" s="12"/>
      <c r="UAZ340" s="12"/>
      <c r="UBA340" s="12"/>
      <c r="UBB340" s="12"/>
      <c r="UBC340" s="12"/>
      <c r="UBD340" s="12"/>
      <c r="UBE340" s="12"/>
      <c r="UBF340" s="12"/>
      <c r="UBG340" s="12"/>
      <c r="UBH340" s="12"/>
      <c r="UBI340" s="12"/>
      <c r="UBJ340" s="12"/>
      <c r="UBK340" s="12"/>
      <c r="UBL340" s="12"/>
      <c r="UBM340" s="12"/>
      <c r="UBN340" s="12"/>
      <c r="UBO340" s="12"/>
      <c r="UBP340" s="12"/>
      <c r="UBQ340" s="12"/>
      <c r="UBR340" s="12"/>
      <c r="UBS340" s="12"/>
      <c r="UBT340" s="12"/>
      <c r="UBU340" s="12"/>
      <c r="UBV340" s="12"/>
      <c r="UBW340" s="12"/>
      <c r="UBX340" s="12"/>
      <c r="UBY340" s="12"/>
      <c r="UBZ340" s="12"/>
      <c r="UCA340" s="12"/>
      <c r="UCB340" s="12"/>
      <c r="UCC340" s="12"/>
      <c r="UCD340" s="12"/>
      <c r="UCE340" s="12"/>
      <c r="UCF340" s="12"/>
      <c r="UCG340" s="12"/>
      <c r="UCH340" s="12"/>
      <c r="UCI340" s="12"/>
      <c r="UCJ340" s="12"/>
      <c r="UCK340" s="12"/>
      <c r="UCL340" s="12"/>
      <c r="UCM340" s="12"/>
      <c r="UCN340" s="12"/>
      <c r="UCO340" s="12"/>
      <c r="UCP340" s="12"/>
      <c r="UCQ340" s="12"/>
      <c r="UCR340" s="12"/>
      <c r="UCS340" s="12"/>
      <c r="UCT340" s="12"/>
      <c r="UCU340" s="12"/>
      <c r="UCV340" s="12"/>
      <c r="UCW340" s="12"/>
      <c r="UCX340" s="12"/>
      <c r="UCY340" s="12"/>
      <c r="UCZ340" s="12"/>
      <c r="UDA340" s="12"/>
      <c r="UDB340" s="12"/>
      <c r="UDC340" s="12"/>
      <c r="UDD340" s="12"/>
      <c r="UDE340" s="12"/>
      <c r="UDF340" s="12"/>
      <c r="UDG340" s="12"/>
      <c r="UDH340" s="12"/>
      <c r="UDI340" s="12"/>
      <c r="UDJ340" s="12"/>
      <c r="UDK340" s="12"/>
      <c r="UDL340" s="12"/>
      <c r="UDM340" s="12"/>
      <c r="UDN340" s="12"/>
      <c r="UDO340" s="12"/>
      <c r="UDP340" s="12"/>
      <c r="UDQ340" s="12"/>
      <c r="UDR340" s="12"/>
      <c r="UDS340" s="12"/>
      <c r="UDT340" s="12"/>
      <c r="UDU340" s="12"/>
      <c r="UDV340" s="12"/>
      <c r="UDW340" s="12"/>
      <c r="UDX340" s="12"/>
      <c r="UDY340" s="12"/>
      <c r="UDZ340" s="12"/>
      <c r="UEA340" s="12"/>
      <c r="UEB340" s="12"/>
      <c r="UEC340" s="12"/>
      <c r="UED340" s="12"/>
      <c r="UEE340" s="12"/>
      <c r="UEF340" s="12"/>
      <c r="UEG340" s="12"/>
      <c r="UEH340" s="12"/>
      <c r="UEI340" s="12"/>
      <c r="UEJ340" s="12"/>
      <c r="UEK340" s="12"/>
      <c r="UEL340" s="12"/>
      <c r="UEM340" s="12"/>
      <c r="UEN340" s="12"/>
      <c r="UEO340" s="12"/>
      <c r="UEP340" s="12"/>
      <c r="UEQ340" s="12"/>
      <c r="UER340" s="12"/>
      <c r="UES340" s="12"/>
      <c r="UET340" s="12"/>
      <c r="UEU340" s="12"/>
      <c r="UEV340" s="12"/>
      <c r="UEW340" s="12"/>
      <c r="UEX340" s="12"/>
      <c r="UEY340" s="12"/>
      <c r="UEZ340" s="12"/>
      <c r="UFA340" s="12"/>
      <c r="UFB340" s="12"/>
      <c r="UFC340" s="12"/>
      <c r="UFD340" s="12"/>
      <c r="UFE340" s="12"/>
      <c r="UFF340" s="12"/>
      <c r="UFG340" s="12"/>
      <c r="UFH340" s="12"/>
      <c r="UFI340" s="12"/>
      <c r="UFJ340" s="12"/>
      <c r="UFK340" s="12"/>
      <c r="UFL340" s="12"/>
      <c r="UFM340" s="12"/>
      <c r="UFN340" s="12"/>
      <c r="UFO340" s="12"/>
      <c r="UFP340" s="12"/>
      <c r="UFQ340" s="12"/>
      <c r="UFR340" s="12"/>
      <c r="UFS340" s="12"/>
      <c r="UFT340" s="12"/>
      <c r="UFU340" s="12"/>
      <c r="UFV340" s="12"/>
      <c r="UFW340" s="12"/>
      <c r="UFX340" s="12"/>
      <c r="UFY340" s="12"/>
      <c r="UFZ340" s="12"/>
      <c r="UGA340" s="12"/>
      <c r="UGB340" s="12"/>
      <c r="UGC340" s="12"/>
      <c r="UGD340" s="12"/>
      <c r="UGE340" s="12"/>
      <c r="UGF340" s="12"/>
      <c r="UGG340" s="12"/>
      <c r="UGH340" s="12"/>
      <c r="UGI340" s="12"/>
      <c r="UGJ340" s="12"/>
      <c r="UGK340" s="12"/>
      <c r="UGL340" s="12"/>
      <c r="UGM340" s="12"/>
      <c r="UGN340" s="12"/>
      <c r="UGO340" s="12"/>
      <c r="UGP340" s="12"/>
      <c r="UGQ340" s="12"/>
      <c r="UGR340" s="12"/>
      <c r="UGS340" s="12"/>
      <c r="UGT340" s="12"/>
      <c r="UGU340" s="12"/>
      <c r="UGV340" s="12"/>
      <c r="UGW340" s="12"/>
      <c r="UGX340" s="12"/>
      <c r="UGY340" s="12"/>
      <c r="UGZ340" s="12"/>
      <c r="UHA340" s="12"/>
      <c r="UHB340" s="12"/>
      <c r="UHC340" s="12"/>
      <c r="UHD340" s="12"/>
      <c r="UHE340" s="12"/>
      <c r="UHF340" s="12"/>
      <c r="UHG340" s="12"/>
      <c r="UHH340" s="12"/>
      <c r="UHI340" s="12"/>
      <c r="UHJ340" s="12"/>
      <c r="UHK340" s="12"/>
      <c r="UHL340" s="12"/>
      <c r="UHM340" s="12"/>
      <c r="UHN340" s="12"/>
      <c r="UHO340" s="12"/>
      <c r="UHP340" s="12"/>
      <c r="UHQ340" s="12"/>
      <c r="UHR340" s="12"/>
      <c r="UHS340" s="12"/>
      <c r="UHT340" s="12"/>
      <c r="UHU340" s="12"/>
      <c r="UHV340" s="12"/>
      <c r="UHW340" s="12"/>
      <c r="UHX340" s="12"/>
      <c r="UHY340" s="12"/>
      <c r="UHZ340" s="12"/>
      <c r="UIA340" s="12"/>
      <c r="UIB340" s="12"/>
      <c r="UIC340" s="12"/>
      <c r="UID340" s="12"/>
      <c r="UIE340" s="12"/>
      <c r="UIF340" s="12"/>
      <c r="UIG340" s="12"/>
      <c r="UIH340" s="12"/>
      <c r="UII340" s="12"/>
      <c r="UIJ340" s="12"/>
      <c r="UIK340" s="12"/>
      <c r="UIL340" s="12"/>
      <c r="UIM340" s="12"/>
      <c r="UIN340" s="12"/>
      <c r="UIO340" s="12"/>
      <c r="UIP340" s="12"/>
      <c r="UIQ340" s="12"/>
      <c r="UIR340" s="12"/>
      <c r="UIS340" s="12"/>
      <c r="UIT340" s="12"/>
      <c r="UIU340" s="12"/>
      <c r="UIV340" s="12"/>
      <c r="UIW340" s="12"/>
      <c r="UIX340" s="12"/>
      <c r="UIY340" s="12"/>
      <c r="UIZ340" s="12"/>
      <c r="UJA340" s="12"/>
      <c r="UJB340" s="12"/>
      <c r="UJC340" s="12"/>
      <c r="UJD340" s="12"/>
      <c r="UJE340" s="12"/>
      <c r="UJF340" s="12"/>
      <c r="UJG340" s="12"/>
      <c r="UJH340" s="12"/>
      <c r="UJI340" s="12"/>
      <c r="UJJ340" s="12"/>
      <c r="UJK340" s="12"/>
      <c r="UJL340" s="12"/>
      <c r="UJM340" s="12"/>
      <c r="UJN340" s="12"/>
      <c r="UJO340" s="12"/>
      <c r="UJP340" s="12"/>
      <c r="UJQ340" s="12"/>
      <c r="UJR340" s="12"/>
      <c r="UJS340" s="12"/>
      <c r="UJT340" s="12"/>
      <c r="UJU340" s="12"/>
      <c r="UJV340" s="12"/>
      <c r="UJW340" s="12"/>
      <c r="UJX340" s="12"/>
      <c r="UJY340" s="12"/>
      <c r="UJZ340" s="12"/>
      <c r="UKA340" s="12"/>
      <c r="UKB340" s="12"/>
      <c r="UKC340" s="12"/>
      <c r="UKD340" s="12"/>
      <c r="UKE340" s="12"/>
      <c r="UKF340" s="12"/>
      <c r="UKG340" s="12"/>
      <c r="UKH340" s="12"/>
      <c r="UKI340" s="12"/>
      <c r="UKJ340" s="12"/>
      <c r="UKK340" s="12"/>
      <c r="UKL340" s="12"/>
      <c r="UKM340" s="12"/>
      <c r="UKN340" s="12"/>
      <c r="UKO340" s="12"/>
      <c r="UKP340" s="12"/>
      <c r="UKQ340" s="12"/>
      <c r="UKR340" s="12"/>
      <c r="UKS340" s="12"/>
      <c r="UKT340" s="12"/>
      <c r="UKU340" s="12"/>
      <c r="UKV340" s="12"/>
      <c r="UKW340" s="12"/>
      <c r="UKX340" s="12"/>
      <c r="UKY340" s="12"/>
      <c r="UKZ340" s="12"/>
      <c r="ULA340" s="12"/>
      <c r="ULB340" s="12"/>
      <c r="ULC340" s="12"/>
      <c r="ULD340" s="12"/>
      <c r="ULE340" s="12"/>
      <c r="ULF340" s="12"/>
      <c r="ULG340" s="12"/>
      <c r="ULH340" s="12"/>
      <c r="ULI340" s="12"/>
      <c r="ULJ340" s="12"/>
      <c r="ULK340" s="12"/>
      <c r="ULL340" s="12"/>
      <c r="ULM340" s="12"/>
      <c r="ULN340" s="12"/>
      <c r="ULO340" s="12"/>
      <c r="ULP340" s="12"/>
      <c r="ULQ340" s="12"/>
      <c r="ULR340" s="12"/>
      <c r="ULS340" s="12"/>
      <c r="ULT340" s="12"/>
      <c r="ULU340" s="12"/>
      <c r="ULV340" s="12"/>
      <c r="ULW340" s="12"/>
      <c r="ULX340" s="12"/>
      <c r="ULY340" s="12"/>
      <c r="ULZ340" s="12"/>
      <c r="UMA340" s="12"/>
      <c r="UMB340" s="12"/>
      <c r="UMC340" s="12"/>
      <c r="UMD340" s="12"/>
      <c r="UME340" s="12"/>
      <c r="UMF340" s="12"/>
      <c r="UMG340" s="12"/>
      <c r="UMH340" s="12"/>
      <c r="UMI340" s="12"/>
      <c r="UMJ340" s="12"/>
      <c r="UMK340" s="12"/>
      <c r="UML340" s="12"/>
      <c r="UMM340" s="12"/>
      <c r="UMN340" s="12"/>
      <c r="UMO340" s="12"/>
      <c r="UMP340" s="12"/>
      <c r="UMQ340" s="12"/>
      <c r="UMR340" s="12"/>
      <c r="UMS340" s="12"/>
      <c r="UMT340" s="12"/>
      <c r="UMU340" s="12"/>
      <c r="UMV340" s="12"/>
      <c r="UMW340" s="12"/>
      <c r="UMX340" s="12"/>
      <c r="UMY340" s="12"/>
      <c r="UMZ340" s="12"/>
      <c r="UNA340" s="12"/>
      <c r="UNB340" s="12"/>
      <c r="UNC340" s="12"/>
      <c r="UND340" s="12"/>
      <c r="UNE340" s="12"/>
      <c r="UNF340" s="12"/>
      <c r="UNG340" s="12"/>
      <c r="UNH340" s="12"/>
      <c r="UNI340" s="12"/>
      <c r="UNJ340" s="12"/>
      <c r="UNK340" s="12"/>
      <c r="UNL340" s="12"/>
      <c r="UNM340" s="12"/>
      <c r="UNN340" s="12"/>
      <c r="UNO340" s="12"/>
      <c r="UNP340" s="12"/>
      <c r="UNQ340" s="12"/>
      <c r="UNR340" s="12"/>
      <c r="UNS340" s="12"/>
      <c r="UNT340" s="12"/>
      <c r="UNU340" s="12"/>
      <c r="UNV340" s="12"/>
      <c r="UNW340" s="12"/>
      <c r="UNX340" s="12"/>
      <c r="UNY340" s="12"/>
      <c r="UNZ340" s="12"/>
      <c r="UOA340" s="12"/>
      <c r="UOB340" s="12"/>
      <c r="UOC340" s="12"/>
      <c r="UOD340" s="12"/>
      <c r="UOE340" s="12"/>
      <c r="UOF340" s="12"/>
      <c r="UOG340" s="12"/>
      <c r="UOH340" s="12"/>
      <c r="UOI340" s="12"/>
      <c r="UOJ340" s="12"/>
      <c r="UOK340" s="12"/>
      <c r="UOL340" s="12"/>
      <c r="UOM340" s="12"/>
      <c r="UON340" s="12"/>
      <c r="UOO340" s="12"/>
      <c r="UOP340" s="12"/>
      <c r="UOQ340" s="12"/>
      <c r="UOR340" s="12"/>
      <c r="UOS340" s="12"/>
      <c r="UOT340" s="12"/>
      <c r="UOU340" s="12"/>
      <c r="UOV340" s="12"/>
      <c r="UOW340" s="12"/>
      <c r="UOX340" s="12"/>
      <c r="UOY340" s="12"/>
      <c r="UOZ340" s="12"/>
      <c r="UPA340" s="12"/>
      <c r="UPB340" s="12"/>
      <c r="UPC340" s="12"/>
      <c r="UPD340" s="12"/>
      <c r="UPE340" s="12"/>
      <c r="UPF340" s="12"/>
      <c r="UPG340" s="12"/>
      <c r="UPH340" s="12"/>
      <c r="UPI340" s="12"/>
      <c r="UPJ340" s="12"/>
      <c r="UPK340" s="12"/>
      <c r="UPL340" s="12"/>
      <c r="UPM340" s="12"/>
      <c r="UPN340" s="12"/>
      <c r="UPO340" s="12"/>
      <c r="UPP340" s="12"/>
      <c r="UPQ340" s="12"/>
      <c r="UPR340" s="12"/>
      <c r="UPS340" s="12"/>
      <c r="UPT340" s="12"/>
      <c r="UPU340" s="12"/>
      <c r="UPV340" s="12"/>
      <c r="UPW340" s="12"/>
      <c r="UPX340" s="12"/>
      <c r="UPY340" s="12"/>
      <c r="UPZ340" s="12"/>
      <c r="UQA340" s="12"/>
      <c r="UQB340" s="12"/>
      <c r="UQC340" s="12"/>
      <c r="UQD340" s="12"/>
      <c r="UQE340" s="12"/>
      <c r="UQF340" s="12"/>
      <c r="UQG340" s="12"/>
      <c r="UQH340" s="12"/>
      <c r="UQI340" s="12"/>
      <c r="UQJ340" s="12"/>
      <c r="UQK340" s="12"/>
      <c r="UQL340" s="12"/>
      <c r="UQM340" s="12"/>
      <c r="UQN340" s="12"/>
      <c r="UQO340" s="12"/>
      <c r="UQP340" s="12"/>
      <c r="UQQ340" s="12"/>
      <c r="UQR340" s="12"/>
      <c r="UQS340" s="12"/>
      <c r="UQT340" s="12"/>
      <c r="UQU340" s="12"/>
      <c r="UQV340" s="12"/>
      <c r="UQW340" s="12"/>
      <c r="UQX340" s="12"/>
      <c r="UQY340" s="12"/>
      <c r="UQZ340" s="12"/>
      <c r="URA340" s="12"/>
      <c r="URB340" s="12"/>
      <c r="URC340" s="12"/>
      <c r="URD340" s="12"/>
      <c r="URE340" s="12"/>
      <c r="URF340" s="12"/>
      <c r="URG340" s="12"/>
      <c r="URH340" s="12"/>
      <c r="URI340" s="12"/>
      <c r="URJ340" s="12"/>
      <c r="URK340" s="12"/>
      <c r="URL340" s="12"/>
      <c r="URM340" s="12"/>
      <c r="URN340" s="12"/>
      <c r="URO340" s="12"/>
      <c r="URP340" s="12"/>
      <c r="URQ340" s="12"/>
      <c r="URR340" s="12"/>
      <c r="URS340" s="12"/>
      <c r="URT340" s="12"/>
      <c r="URU340" s="12"/>
      <c r="URV340" s="12"/>
      <c r="URW340" s="12"/>
      <c r="URX340" s="12"/>
      <c r="URY340" s="12"/>
      <c r="URZ340" s="12"/>
      <c r="USA340" s="12"/>
      <c r="USB340" s="12"/>
      <c r="USC340" s="12"/>
      <c r="USD340" s="12"/>
      <c r="USE340" s="12"/>
      <c r="USF340" s="12"/>
      <c r="USG340" s="12"/>
      <c r="USH340" s="12"/>
      <c r="USI340" s="12"/>
      <c r="USJ340" s="12"/>
      <c r="USK340" s="12"/>
      <c r="USL340" s="12"/>
      <c r="USM340" s="12"/>
      <c r="USN340" s="12"/>
      <c r="USO340" s="12"/>
      <c r="USP340" s="12"/>
      <c r="USQ340" s="12"/>
      <c r="USR340" s="12"/>
      <c r="USS340" s="12"/>
      <c r="UST340" s="12"/>
      <c r="USU340" s="12"/>
      <c r="USV340" s="12"/>
      <c r="USW340" s="12"/>
      <c r="USX340" s="12"/>
      <c r="USY340" s="12"/>
      <c r="USZ340" s="12"/>
      <c r="UTA340" s="12"/>
      <c r="UTB340" s="12"/>
      <c r="UTC340" s="12"/>
      <c r="UTD340" s="12"/>
      <c r="UTE340" s="12"/>
      <c r="UTF340" s="12"/>
      <c r="UTG340" s="12"/>
      <c r="UTH340" s="12"/>
      <c r="UTI340" s="12"/>
      <c r="UTJ340" s="12"/>
      <c r="UTK340" s="12"/>
      <c r="UTL340" s="12"/>
      <c r="UTM340" s="12"/>
      <c r="UTN340" s="12"/>
      <c r="UTO340" s="12"/>
      <c r="UTP340" s="12"/>
      <c r="UTQ340" s="12"/>
      <c r="UTR340" s="12"/>
      <c r="UTS340" s="12"/>
      <c r="UTT340" s="12"/>
      <c r="UTU340" s="12"/>
      <c r="UTV340" s="12"/>
      <c r="UTW340" s="12"/>
      <c r="UTX340" s="12"/>
      <c r="UTY340" s="12"/>
      <c r="UTZ340" s="12"/>
      <c r="UUA340" s="12"/>
      <c r="UUB340" s="12"/>
      <c r="UUC340" s="12"/>
      <c r="UUD340" s="12"/>
      <c r="UUE340" s="12"/>
      <c r="UUF340" s="12"/>
      <c r="UUG340" s="12"/>
      <c r="UUH340" s="12"/>
      <c r="UUI340" s="12"/>
      <c r="UUJ340" s="12"/>
      <c r="UUK340" s="12"/>
      <c r="UUL340" s="12"/>
      <c r="UUM340" s="12"/>
      <c r="UUN340" s="12"/>
      <c r="UUO340" s="12"/>
      <c r="UUP340" s="12"/>
      <c r="UUQ340" s="12"/>
      <c r="UUR340" s="12"/>
      <c r="UUS340" s="12"/>
      <c r="UUT340" s="12"/>
      <c r="UUU340" s="12"/>
      <c r="UUV340" s="12"/>
      <c r="UUW340" s="12"/>
      <c r="UUX340" s="12"/>
      <c r="UUY340" s="12"/>
      <c r="UUZ340" s="12"/>
      <c r="UVA340" s="12"/>
      <c r="UVB340" s="12"/>
      <c r="UVC340" s="12"/>
      <c r="UVD340" s="12"/>
      <c r="UVE340" s="12"/>
      <c r="UVF340" s="12"/>
      <c r="UVG340" s="12"/>
      <c r="UVH340" s="12"/>
      <c r="UVI340" s="12"/>
      <c r="UVJ340" s="12"/>
      <c r="UVK340" s="12"/>
      <c r="UVL340" s="12"/>
      <c r="UVM340" s="12"/>
      <c r="UVN340" s="12"/>
      <c r="UVO340" s="12"/>
      <c r="UVP340" s="12"/>
      <c r="UVQ340" s="12"/>
      <c r="UVR340" s="12"/>
      <c r="UVS340" s="12"/>
      <c r="UVT340" s="12"/>
      <c r="UVU340" s="12"/>
      <c r="UVV340" s="12"/>
      <c r="UVW340" s="12"/>
      <c r="UVX340" s="12"/>
      <c r="UVY340" s="12"/>
      <c r="UVZ340" s="12"/>
      <c r="UWA340" s="12"/>
      <c r="UWB340" s="12"/>
      <c r="UWC340" s="12"/>
      <c r="UWD340" s="12"/>
      <c r="UWE340" s="12"/>
      <c r="UWF340" s="12"/>
      <c r="UWG340" s="12"/>
      <c r="UWH340" s="12"/>
      <c r="UWI340" s="12"/>
      <c r="UWJ340" s="12"/>
      <c r="UWK340" s="12"/>
      <c r="UWL340" s="12"/>
      <c r="UWM340" s="12"/>
      <c r="UWN340" s="12"/>
      <c r="UWO340" s="12"/>
      <c r="UWP340" s="12"/>
      <c r="UWQ340" s="12"/>
      <c r="UWR340" s="12"/>
      <c r="UWS340" s="12"/>
      <c r="UWT340" s="12"/>
      <c r="UWU340" s="12"/>
      <c r="UWV340" s="12"/>
      <c r="UWW340" s="12"/>
      <c r="UWX340" s="12"/>
      <c r="UWY340" s="12"/>
      <c r="UWZ340" s="12"/>
      <c r="UXA340" s="12"/>
      <c r="UXB340" s="12"/>
      <c r="UXC340" s="12"/>
      <c r="UXD340" s="12"/>
      <c r="UXE340" s="12"/>
      <c r="UXF340" s="12"/>
      <c r="UXG340" s="12"/>
      <c r="UXH340" s="12"/>
      <c r="UXI340" s="12"/>
      <c r="UXJ340" s="12"/>
      <c r="UXK340" s="12"/>
      <c r="UXL340" s="12"/>
      <c r="UXM340" s="12"/>
      <c r="UXN340" s="12"/>
      <c r="UXO340" s="12"/>
      <c r="UXP340" s="12"/>
      <c r="UXQ340" s="12"/>
      <c r="UXR340" s="12"/>
      <c r="UXS340" s="12"/>
      <c r="UXT340" s="12"/>
      <c r="UXU340" s="12"/>
      <c r="UXV340" s="12"/>
      <c r="UXW340" s="12"/>
      <c r="UXX340" s="12"/>
      <c r="UXY340" s="12"/>
      <c r="UXZ340" s="12"/>
      <c r="UYA340" s="12"/>
      <c r="UYB340" s="12"/>
      <c r="UYC340" s="12"/>
      <c r="UYD340" s="12"/>
      <c r="UYE340" s="12"/>
      <c r="UYF340" s="12"/>
      <c r="UYG340" s="12"/>
      <c r="UYH340" s="12"/>
      <c r="UYI340" s="12"/>
      <c r="UYJ340" s="12"/>
      <c r="UYK340" s="12"/>
      <c r="UYL340" s="12"/>
      <c r="UYM340" s="12"/>
      <c r="UYN340" s="12"/>
      <c r="UYO340" s="12"/>
      <c r="UYP340" s="12"/>
      <c r="UYQ340" s="12"/>
      <c r="UYR340" s="12"/>
      <c r="UYS340" s="12"/>
      <c r="UYT340" s="12"/>
      <c r="UYU340" s="12"/>
      <c r="UYV340" s="12"/>
      <c r="UYW340" s="12"/>
      <c r="UYX340" s="12"/>
      <c r="UYY340" s="12"/>
      <c r="UYZ340" s="12"/>
      <c r="UZA340" s="12"/>
      <c r="UZB340" s="12"/>
      <c r="UZC340" s="12"/>
      <c r="UZD340" s="12"/>
      <c r="UZE340" s="12"/>
      <c r="UZF340" s="12"/>
      <c r="UZG340" s="12"/>
      <c r="UZH340" s="12"/>
      <c r="UZI340" s="12"/>
      <c r="UZJ340" s="12"/>
      <c r="UZK340" s="12"/>
      <c r="UZL340" s="12"/>
      <c r="UZM340" s="12"/>
      <c r="UZN340" s="12"/>
      <c r="UZO340" s="12"/>
      <c r="UZP340" s="12"/>
      <c r="UZQ340" s="12"/>
      <c r="UZR340" s="12"/>
      <c r="UZS340" s="12"/>
      <c r="UZT340" s="12"/>
      <c r="UZU340" s="12"/>
      <c r="UZV340" s="12"/>
      <c r="UZW340" s="12"/>
      <c r="UZX340" s="12"/>
      <c r="UZY340" s="12"/>
      <c r="UZZ340" s="12"/>
      <c r="VAA340" s="12"/>
      <c r="VAB340" s="12"/>
      <c r="VAC340" s="12"/>
      <c r="VAD340" s="12"/>
      <c r="VAE340" s="12"/>
      <c r="VAF340" s="12"/>
      <c r="VAG340" s="12"/>
      <c r="VAH340" s="12"/>
      <c r="VAI340" s="12"/>
      <c r="VAJ340" s="12"/>
      <c r="VAK340" s="12"/>
      <c r="VAL340" s="12"/>
      <c r="VAM340" s="12"/>
      <c r="VAN340" s="12"/>
      <c r="VAO340" s="12"/>
      <c r="VAP340" s="12"/>
      <c r="VAQ340" s="12"/>
      <c r="VAR340" s="12"/>
      <c r="VAS340" s="12"/>
      <c r="VAT340" s="12"/>
      <c r="VAU340" s="12"/>
      <c r="VAV340" s="12"/>
      <c r="VAW340" s="12"/>
      <c r="VAX340" s="12"/>
      <c r="VAY340" s="12"/>
      <c r="VAZ340" s="12"/>
      <c r="VBA340" s="12"/>
      <c r="VBB340" s="12"/>
      <c r="VBC340" s="12"/>
      <c r="VBD340" s="12"/>
      <c r="VBE340" s="12"/>
      <c r="VBF340" s="12"/>
      <c r="VBG340" s="12"/>
      <c r="VBH340" s="12"/>
      <c r="VBI340" s="12"/>
      <c r="VBJ340" s="12"/>
      <c r="VBK340" s="12"/>
      <c r="VBL340" s="12"/>
      <c r="VBM340" s="12"/>
      <c r="VBN340" s="12"/>
      <c r="VBO340" s="12"/>
      <c r="VBP340" s="12"/>
      <c r="VBQ340" s="12"/>
      <c r="VBR340" s="12"/>
      <c r="VBS340" s="12"/>
      <c r="VBT340" s="12"/>
      <c r="VBU340" s="12"/>
      <c r="VBV340" s="12"/>
      <c r="VBW340" s="12"/>
      <c r="VBX340" s="12"/>
      <c r="VBY340" s="12"/>
      <c r="VBZ340" s="12"/>
      <c r="VCA340" s="12"/>
      <c r="VCB340" s="12"/>
      <c r="VCC340" s="12"/>
      <c r="VCD340" s="12"/>
      <c r="VCE340" s="12"/>
      <c r="VCF340" s="12"/>
      <c r="VCG340" s="12"/>
      <c r="VCH340" s="12"/>
      <c r="VCI340" s="12"/>
      <c r="VCJ340" s="12"/>
      <c r="VCK340" s="12"/>
      <c r="VCL340" s="12"/>
      <c r="VCM340" s="12"/>
      <c r="VCN340" s="12"/>
      <c r="VCO340" s="12"/>
      <c r="VCP340" s="12"/>
      <c r="VCQ340" s="12"/>
      <c r="VCR340" s="12"/>
      <c r="VCS340" s="12"/>
      <c r="VCT340" s="12"/>
      <c r="VCU340" s="12"/>
      <c r="VCV340" s="12"/>
      <c r="VCW340" s="12"/>
      <c r="VCX340" s="12"/>
      <c r="VCY340" s="12"/>
      <c r="VCZ340" s="12"/>
      <c r="VDA340" s="12"/>
      <c r="VDB340" s="12"/>
      <c r="VDC340" s="12"/>
      <c r="VDD340" s="12"/>
      <c r="VDE340" s="12"/>
      <c r="VDF340" s="12"/>
      <c r="VDG340" s="12"/>
      <c r="VDH340" s="12"/>
      <c r="VDI340" s="12"/>
      <c r="VDJ340" s="12"/>
      <c r="VDK340" s="12"/>
      <c r="VDL340" s="12"/>
      <c r="VDM340" s="12"/>
      <c r="VDN340" s="12"/>
      <c r="VDO340" s="12"/>
      <c r="VDP340" s="12"/>
      <c r="VDQ340" s="12"/>
      <c r="VDR340" s="12"/>
      <c r="VDS340" s="12"/>
      <c r="VDT340" s="12"/>
      <c r="VDU340" s="12"/>
      <c r="VDV340" s="12"/>
      <c r="VDW340" s="12"/>
      <c r="VDX340" s="12"/>
      <c r="VDY340" s="12"/>
      <c r="VDZ340" s="12"/>
      <c r="VEA340" s="12"/>
      <c r="VEB340" s="12"/>
      <c r="VEC340" s="12"/>
      <c r="VED340" s="12"/>
      <c r="VEE340" s="12"/>
      <c r="VEF340" s="12"/>
      <c r="VEG340" s="12"/>
      <c r="VEH340" s="12"/>
      <c r="VEI340" s="12"/>
      <c r="VEJ340" s="12"/>
      <c r="VEK340" s="12"/>
      <c r="VEL340" s="12"/>
      <c r="VEM340" s="12"/>
      <c r="VEN340" s="12"/>
      <c r="VEO340" s="12"/>
      <c r="VEP340" s="12"/>
      <c r="VEQ340" s="12"/>
      <c r="VER340" s="12"/>
      <c r="VES340" s="12"/>
      <c r="VET340" s="12"/>
      <c r="VEU340" s="12"/>
      <c r="VEV340" s="12"/>
      <c r="VEW340" s="12"/>
      <c r="VEX340" s="12"/>
      <c r="VEY340" s="12"/>
      <c r="VEZ340" s="12"/>
      <c r="VFA340" s="12"/>
      <c r="VFB340" s="12"/>
      <c r="VFC340" s="12"/>
      <c r="VFD340" s="12"/>
      <c r="VFE340" s="12"/>
      <c r="VFF340" s="12"/>
      <c r="VFG340" s="12"/>
      <c r="VFH340" s="12"/>
      <c r="VFI340" s="12"/>
      <c r="VFJ340" s="12"/>
      <c r="VFK340" s="12"/>
      <c r="VFL340" s="12"/>
      <c r="VFM340" s="12"/>
      <c r="VFN340" s="12"/>
      <c r="VFO340" s="12"/>
      <c r="VFP340" s="12"/>
      <c r="VFQ340" s="12"/>
      <c r="VFR340" s="12"/>
      <c r="VFS340" s="12"/>
      <c r="VFT340" s="12"/>
      <c r="VFU340" s="12"/>
      <c r="VFV340" s="12"/>
      <c r="VFW340" s="12"/>
      <c r="VFX340" s="12"/>
      <c r="VFY340" s="12"/>
      <c r="VFZ340" s="12"/>
      <c r="VGA340" s="12"/>
      <c r="VGB340" s="12"/>
      <c r="VGC340" s="12"/>
      <c r="VGD340" s="12"/>
      <c r="VGE340" s="12"/>
      <c r="VGF340" s="12"/>
      <c r="VGG340" s="12"/>
      <c r="VGH340" s="12"/>
      <c r="VGI340" s="12"/>
      <c r="VGJ340" s="12"/>
      <c r="VGK340" s="12"/>
      <c r="VGL340" s="12"/>
      <c r="VGM340" s="12"/>
      <c r="VGN340" s="12"/>
      <c r="VGO340" s="12"/>
      <c r="VGP340" s="12"/>
      <c r="VGQ340" s="12"/>
      <c r="VGR340" s="12"/>
      <c r="VGS340" s="12"/>
      <c r="VGT340" s="12"/>
      <c r="VGU340" s="12"/>
      <c r="VGV340" s="12"/>
      <c r="VGW340" s="12"/>
      <c r="VGX340" s="12"/>
      <c r="VGY340" s="12"/>
      <c r="VGZ340" s="12"/>
      <c r="VHA340" s="12"/>
      <c r="VHB340" s="12"/>
      <c r="VHC340" s="12"/>
      <c r="VHD340" s="12"/>
      <c r="VHE340" s="12"/>
      <c r="VHF340" s="12"/>
      <c r="VHG340" s="12"/>
      <c r="VHH340" s="12"/>
      <c r="VHI340" s="12"/>
      <c r="VHJ340" s="12"/>
      <c r="VHK340" s="12"/>
      <c r="VHL340" s="12"/>
      <c r="VHM340" s="12"/>
      <c r="VHN340" s="12"/>
      <c r="VHO340" s="12"/>
      <c r="VHP340" s="12"/>
      <c r="VHQ340" s="12"/>
      <c r="VHR340" s="12"/>
      <c r="VHS340" s="12"/>
      <c r="VHT340" s="12"/>
      <c r="VHU340" s="12"/>
      <c r="VHV340" s="12"/>
      <c r="VHW340" s="12"/>
      <c r="VHX340" s="12"/>
      <c r="VHY340" s="12"/>
      <c r="VHZ340" s="12"/>
      <c r="VIA340" s="12"/>
      <c r="VIB340" s="12"/>
      <c r="VIC340" s="12"/>
      <c r="VID340" s="12"/>
      <c r="VIE340" s="12"/>
      <c r="VIF340" s="12"/>
      <c r="VIG340" s="12"/>
      <c r="VIH340" s="12"/>
      <c r="VII340" s="12"/>
      <c r="VIJ340" s="12"/>
      <c r="VIK340" s="12"/>
      <c r="VIL340" s="12"/>
      <c r="VIM340" s="12"/>
      <c r="VIN340" s="12"/>
      <c r="VIO340" s="12"/>
      <c r="VIP340" s="12"/>
      <c r="VIQ340" s="12"/>
      <c r="VIR340" s="12"/>
      <c r="VIS340" s="12"/>
      <c r="VIT340" s="12"/>
      <c r="VIU340" s="12"/>
      <c r="VIV340" s="12"/>
      <c r="VIW340" s="12"/>
      <c r="VIX340" s="12"/>
      <c r="VIY340" s="12"/>
      <c r="VIZ340" s="12"/>
      <c r="VJA340" s="12"/>
      <c r="VJB340" s="12"/>
      <c r="VJC340" s="12"/>
      <c r="VJD340" s="12"/>
      <c r="VJE340" s="12"/>
      <c r="VJF340" s="12"/>
      <c r="VJG340" s="12"/>
      <c r="VJH340" s="12"/>
      <c r="VJI340" s="12"/>
      <c r="VJJ340" s="12"/>
      <c r="VJK340" s="12"/>
      <c r="VJL340" s="12"/>
      <c r="VJM340" s="12"/>
      <c r="VJN340" s="12"/>
      <c r="VJO340" s="12"/>
      <c r="VJP340" s="12"/>
      <c r="VJQ340" s="12"/>
      <c r="VJR340" s="12"/>
      <c r="VJS340" s="12"/>
      <c r="VJT340" s="12"/>
      <c r="VJU340" s="12"/>
      <c r="VJV340" s="12"/>
      <c r="VJW340" s="12"/>
      <c r="VJX340" s="12"/>
      <c r="VJY340" s="12"/>
      <c r="VJZ340" s="12"/>
      <c r="VKA340" s="12"/>
      <c r="VKB340" s="12"/>
      <c r="VKC340" s="12"/>
      <c r="VKD340" s="12"/>
      <c r="VKE340" s="12"/>
      <c r="VKF340" s="12"/>
      <c r="VKG340" s="12"/>
      <c r="VKH340" s="12"/>
      <c r="VKI340" s="12"/>
      <c r="VKJ340" s="12"/>
      <c r="VKK340" s="12"/>
      <c r="VKL340" s="12"/>
      <c r="VKM340" s="12"/>
      <c r="VKN340" s="12"/>
      <c r="VKO340" s="12"/>
      <c r="VKP340" s="12"/>
      <c r="VKQ340" s="12"/>
      <c r="VKR340" s="12"/>
      <c r="VKS340" s="12"/>
      <c r="VKT340" s="12"/>
      <c r="VKU340" s="12"/>
      <c r="VKV340" s="12"/>
      <c r="VKW340" s="12"/>
      <c r="VKX340" s="12"/>
      <c r="VKY340" s="12"/>
      <c r="VKZ340" s="12"/>
      <c r="VLA340" s="12"/>
      <c r="VLB340" s="12"/>
      <c r="VLC340" s="12"/>
      <c r="VLD340" s="12"/>
      <c r="VLE340" s="12"/>
      <c r="VLF340" s="12"/>
      <c r="VLG340" s="12"/>
      <c r="VLH340" s="12"/>
      <c r="VLI340" s="12"/>
      <c r="VLJ340" s="12"/>
      <c r="VLK340" s="12"/>
      <c r="VLL340" s="12"/>
      <c r="VLM340" s="12"/>
      <c r="VLN340" s="12"/>
      <c r="VLO340" s="12"/>
      <c r="VLP340" s="12"/>
      <c r="VLQ340" s="12"/>
      <c r="VLR340" s="12"/>
      <c r="VLS340" s="12"/>
      <c r="VLT340" s="12"/>
      <c r="VLU340" s="12"/>
      <c r="VLV340" s="12"/>
      <c r="VLW340" s="12"/>
      <c r="VLX340" s="12"/>
      <c r="VLY340" s="12"/>
      <c r="VLZ340" s="12"/>
      <c r="VMA340" s="12"/>
      <c r="VMB340" s="12"/>
      <c r="VMC340" s="12"/>
      <c r="VMD340" s="12"/>
      <c r="VME340" s="12"/>
      <c r="VMF340" s="12"/>
      <c r="VMG340" s="12"/>
      <c r="VMH340" s="12"/>
      <c r="VMI340" s="12"/>
      <c r="VMJ340" s="12"/>
      <c r="VMK340" s="12"/>
      <c r="VML340" s="12"/>
      <c r="VMM340" s="12"/>
      <c r="VMN340" s="12"/>
      <c r="VMO340" s="12"/>
      <c r="VMP340" s="12"/>
      <c r="VMQ340" s="12"/>
      <c r="VMR340" s="12"/>
      <c r="VMS340" s="12"/>
      <c r="VMT340" s="12"/>
      <c r="VMU340" s="12"/>
      <c r="VMV340" s="12"/>
      <c r="VMW340" s="12"/>
      <c r="VMX340" s="12"/>
      <c r="VMY340" s="12"/>
      <c r="VMZ340" s="12"/>
      <c r="VNA340" s="12"/>
      <c r="VNB340" s="12"/>
      <c r="VNC340" s="12"/>
      <c r="VND340" s="12"/>
      <c r="VNE340" s="12"/>
      <c r="VNF340" s="12"/>
      <c r="VNG340" s="12"/>
      <c r="VNH340" s="12"/>
      <c r="VNI340" s="12"/>
      <c r="VNJ340" s="12"/>
      <c r="VNK340" s="12"/>
      <c r="VNL340" s="12"/>
      <c r="VNM340" s="12"/>
      <c r="VNN340" s="12"/>
      <c r="VNO340" s="12"/>
      <c r="VNP340" s="12"/>
      <c r="VNQ340" s="12"/>
      <c r="VNR340" s="12"/>
      <c r="VNS340" s="12"/>
      <c r="VNT340" s="12"/>
      <c r="VNU340" s="12"/>
      <c r="VNV340" s="12"/>
      <c r="VNW340" s="12"/>
      <c r="VNX340" s="12"/>
      <c r="VNY340" s="12"/>
      <c r="VNZ340" s="12"/>
      <c r="VOA340" s="12"/>
      <c r="VOB340" s="12"/>
      <c r="VOC340" s="12"/>
      <c r="VOD340" s="12"/>
      <c r="VOE340" s="12"/>
      <c r="VOF340" s="12"/>
      <c r="VOG340" s="12"/>
      <c r="VOH340" s="12"/>
      <c r="VOI340" s="12"/>
      <c r="VOJ340" s="12"/>
      <c r="VOK340" s="12"/>
      <c r="VOL340" s="12"/>
      <c r="VOM340" s="12"/>
      <c r="VON340" s="12"/>
      <c r="VOO340" s="12"/>
      <c r="VOP340" s="12"/>
      <c r="VOQ340" s="12"/>
      <c r="VOR340" s="12"/>
      <c r="VOS340" s="12"/>
      <c r="VOT340" s="12"/>
      <c r="VOU340" s="12"/>
      <c r="VOV340" s="12"/>
      <c r="VOW340" s="12"/>
      <c r="VOX340" s="12"/>
      <c r="VOY340" s="12"/>
      <c r="VOZ340" s="12"/>
      <c r="VPA340" s="12"/>
      <c r="VPB340" s="12"/>
      <c r="VPC340" s="12"/>
      <c r="VPD340" s="12"/>
      <c r="VPE340" s="12"/>
      <c r="VPF340" s="12"/>
      <c r="VPG340" s="12"/>
      <c r="VPH340" s="12"/>
      <c r="VPI340" s="12"/>
      <c r="VPJ340" s="12"/>
      <c r="VPK340" s="12"/>
      <c r="VPL340" s="12"/>
      <c r="VPM340" s="12"/>
      <c r="VPN340" s="12"/>
      <c r="VPO340" s="12"/>
      <c r="VPP340" s="12"/>
      <c r="VPQ340" s="12"/>
      <c r="VPR340" s="12"/>
      <c r="VPS340" s="12"/>
      <c r="VPT340" s="12"/>
      <c r="VPU340" s="12"/>
      <c r="VPV340" s="12"/>
      <c r="VPW340" s="12"/>
      <c r="VPX340" s="12"/>
      <c r="VPY340" s="12"/>
      <c r="VPZ340" s="12"/>
      <c r="VQA340" s="12"/>
      <c r="VQB340" s="12"/>
      <c r="VQC340" s="12"/>
      <c r="VQD340" s="12"/>
      <c r="VQE340" s="12"/>
      <c r="VQF340" s="12"/>
      <c r="VQG340" s="12"/>
      <c r="VQH340" s="12"/>
      <c r="VQI340" s="12"/>
      <c r="VQJ340" s="12"/>
      <c r="VQK340" s="12"/>
      <c r="VQL340" s="12"/>
      <c r="VQM340" s="12"/>
      <c r="VQN340" s="12"/>
      <c r="VQO340" s="12"/>
      <c r="VQP340" s="12"/>
      <c r="VQQ340" s="12"/>
      <c r="VQR340" s="12"/>
      <c r="VQS340" s="12"/>
      <c r="VQT340" s="12"/>
      <c r="VQU340" s="12"/>
      <c r="VQV340" s="12"/>
      <c r="VQW340" s="12"/>
      <c r="VQX340" s="12"/>
      <c r="VQY340" s="12"/>
      <c r="VQZ340" s="12"/>
      <c r="VRA340" s="12"/>
      <c r="VRB340" s="12"/>
      <c r="VRC340" s="12"/>
      <c r="VRD340" s="12"/>
      <c r="VRE340" s="12"/>
      <c r="VRF340" s="12"/>
      <c r="VRG340" s="12"/>
      <c r="VRH340" s="12"/>
      <c r="VRI340" s="12"/>
      <c r="VRJ340" s="12"/>
      <c r="VRK340" s="12"/>
      <c r="VRL340" s="12"/>
      <c r="VRM340" s="12"/>
      <c r="VRN340" s="12"/>
      <c r="VRO340" s="12"/>
      <c r="VRP340" s="12"/>
      <c r="VRQ340" s="12"/>
      <c r="VRR340" s="12"/>
      <c r="VRS340" s="12"/>
      <c r="VRT340" s="12"/>
      <c r="VRU340" s="12"/>
      <c r="VRV340" s="12"/>
      <c r="VRW340" s="12"/>
      <c r="VRX340" s="12"/>
      <c r="VRY340" s="12"/>
      <c r="VRZ340" s="12"/>
      <c r="VSA340" s="12"/>
      <c r="VSB340" s="12"/>
      <c r="VSC340" s="12"/>
      <c r="VSD340" s="12"/>
      <c r="VSE340" s="12"/>
      <c r="VSF340" s="12"/>
      <c r="VSG340" s="12"/>
      <c r="VSH340" s="12"/>
      <c r="VSI340" s="12"/>
      <c r="VSJ340" s="12"/>
      <c r="VSK340" s="12"/>
      <c r="VSL340" s="12"/>
      <c r="VSM340" s="12"/>
      <c r="VSN340" s="12"/>
      <c r="VSO340" s="12"/>
      <c r="VSP340" s="12"/>
      <c r="VSQ340" s="12"/>
      <c r="VSR340" s="12"/>
      <c r="VSS340" s="12"/>
      <c r="VST340" s="12"/>
      <c r="VSU340" s="12"/>
      <c r="VSV340" s="12"/>
      <c r="VSW340" s="12"/>
      <c r="VSX340" s="12"/>
      <c r="VSY340" s="12"/>
      <c r="VSZ340" s="12"/>
      <c r="VTA340" s="12"/>
      <c r="VTB340" s="12"/>
      <c r="VTC340" s="12"/>
      <c r="VTD340" s="12"/>
      <c r="VTE340" s="12"/>
      <c r="VTF340" s="12"/>
      <c r="VTG340" s="12"/>
      <c r="VTH340" s="12"/>
      <c r="VTI340" s="12"/>
      <c r="VTJ340" s="12"/>
      <c r="VTK340" s="12"/>
      <c r="VTL340" s="12"/>
      <c r="VTM340" s="12"/>
      <c r="VTN340" s="12"/>
      <c r="VTO340" s="12"/>
      <c r="VTP340" s="12"/>
      <c r="VTQ340" s="12"/>
      <c r="VTR340" s="12"/>
      <c r="VTS340" s="12"/>
      <c r="VTT340" s="12"/>
      <c r="VTU340" s="12"/>
      <c r="VTV340" s="12"/>
      <c r="VTW340" s="12"/>
      <c r="VTX340" s="12"/>
      <c r="VTY340" s="12"/>
      <c r="VTZ340" s="12"/>
      <c r="VUA340" s="12"/>
      <c r="VUB340" s="12"/>
      <c r="VUC340" s="12"/>
      <c r="VUD340" s="12"/>
      <c r="VUE340" s="12"/>
      <c r="VUF340" s="12"/>
      <c r="VUG340" s="12"/>
      <c r="VUH340" s="12"/>
      <c r="VUI340" s="12"/>
      <c r="VUJ340" s="12"/>
      <c r="VUK340" s="12"/>
      <c r="VUL340" s="12"/>
      <c r="VUM340" s="12"/>
      <c r="VUN340" s="12"/>
      <c r="VUO340" s="12"/>
      <c r="VUP340" s="12"/>
      <c r="VUQ340" s="12"/>
      <c r="VUR340" s="12"/>
      <c r="VUS340" s="12"/>
      <c r="VUT340" s="12"/>
      <c r="VUU340" s="12"/>
      <c r="VUV340" s="12"/>
      <c r="VUW340" s="12"/>
      <c r="VUX340" s="12"/>
      <c r="VUY340" s="12"/>
      <c r="VUZ340" s="12"/>
      <c r="VVA340" s="12"/>
      <c r="VVB340" s="12"/>
      <c r="VVC340" s="12"/>
      <c r="VVD340" s="12"/>
      <c r="VVE340" s="12"/>
      <c r="VVF340" s="12"/>
      <c r="VVG340" s="12"/>
      <c r="VVH340" s="12"/>
      <c r="VVI340" s="12"/>
      <c r="VVJ340" s="12"/>
      <c r="VVK340" s="12"/>
      <c r="VVL340" s="12"/>
      <c r="VVM340" s="12"/>
      <c r="VVN340" s="12"/>
      <c r="VVO340" s="12"/>
      <c r="VVP340" s="12"/>
      <c r="VVQ340" s="12"/>
      <c r="VVR340" s="12"/>
      <c r="VVS340" s="12"/>
      <c r="VVT340" s="12"/>
      <c r="VVU340" s="12"/>
      <c r="VVV340" s="12"/>
      <c r="VVW340" s="12"/>
      <c r="VVX340" s="12"/>
      <c r="VVY340" s="12"/>
      <c r="VVZ340" s="12"/>
      <c r="VWA340" s="12"/>
      <c r="VWB340" s="12"/>
      <c r="VWC340" s="12"/>
      <c r="VWD340" s="12"/>
      <c r="VWE340" s="12"/>
      <c r="VWF340" s="12"/>
      <c r="VWG340" s="12"/>
      <c r="VWH340" s="12"/>
      <c r="VWI340" s="12"/>
      <c r="VWJ340" s="12"/>
      <c r="VWK340" s="12"/>
      <c r="VWL340" s="12"/>
      <c r="VWM340" s="12"/>
      <c r="VWN340" s="12"/>
      <c r="VWO340" s="12"/>
      <c r="VWP340" s="12"/>
      <c r="VWQ340" s="12"/>
      <c r="VWR340" s="12"/>
      <c r="VWS340" s="12"/>
      <c r="VWT340" s="12"/>
      <c r="VWU340" s="12"/>
      <c r="VWV340" s="12"/>
      <c r="VWW340" s="12"/>
      <c r="VWX340" s="12"/>
      <c r="VWY340" s="12"/>
      <c r="VWZ340" s="12"/>
      <c r="VXA340" s="12"/>
      <c r="VXB340" s="12"/>
      <c r="VXC340" s="12"/>
      <c r="VXD340" s="12"/>
      <c r="VXE340" s="12"/>
      <c r="VXF340" s="12"/>
      <c r="VXG340" s="12"/>
      <c r="VXH340" s="12"/>
      <c r="VXI340" s="12"/>
      <c r="VXJ340" s="12"/>
      <c r="VXK340" s="12"/>
      <c r="VXL340" s="12"/>
      <c r="VXM340" s="12"/>
      <c r="VXN340" s="12"/>
      <c r="VXO340" s="12"/>
      <c r="VXP340" s="12"/>
      <c r="VXQ340" s="12"/>
      <c r="VXR340" s="12"/>
      <c r="VXS340" s="12"/>
      <c r="VXT340" s="12"/>
      <c r="VXU340" s="12"/>
      <c r="VXV340" s="12"/>
      <c r="VXW340" s="12"/>
      <c r="VXX340" s="12"/>
      <c r="VXY340" s="12"/>
      <c r="VXZ340" s="12"/>
      <c r="VYA340" s="12"/>
      <c r="VYB340" s="12"/>
      <c r="VYC340" s="12"/>
      <c r="VYD340" s="12"/>
      <c r="VYE340" s="12"/>
      <c r="VYF340" s="12"/>
      <c r="VYG340" s="12"/>
      <c r="VYH340" s="12"/>
      <c r="VYI340" s="12"/>
      <c r="VYJ340" s="12"/>
      <c r="VYK340" s="12"/>
      <c r="VYL340" s="12"/>
      <c r="VYM340" s="12"/>
      <c r="VYN340" s="12"/>
      <c r="VYO340" s="12"/>
      <c r="VYP340" s="12"/>
      <c r="VYQ340" s="12"/>
      <c r="VYR340" s="12"/>
      <c r="VYS340" s="12"/>
      <c r="VYT340" s="12"/>
      <c r="VYU340" s="12"/>
      <c r="VYV340" s="12"/>
      <c r="VYW340" s="12"/>
      <c r="VYX340" s="12"/>
      <c r="VYY340" s="12"/>
      <c r="VYZ340" s="12"/>
      <c r="VZA340" s="12"/>
      <c r="VZB340" s="12"/>
      <c r="VZC340" s="12"/>
      <c r="VZD340" s="12"/>
      <c r="VZE340" s="12"/>
      <c r="VZF340" s="12"/>
      <c r="VZG340" s="12"/>
      <c r="VZH340" s="12"/>
      <c r="VZI340" s="12"/>
      <c r="VZJ340" s="12"/>
      <c r="VZK340" s="12"/>
      <c r="VZL340" s="12"/>
      <c r="VZM340" s="12"/>
      <c r="VZN340" s="12"/>
      <c r="VZO340" s="12"/>
      <c r="VZP340" s="12"/>
      <c r="VZQ340" s="12"/>
      <c r="VZR340" s="12"/>
      <c r="VZS340" s="12"/>
      <c r="VZT340" s="12"/>
      <c r="VZU340" s="12"/>
      <c r="VZV340" s="12"/>
      <c r="VZW340" s="12"/>
      <c r="VZX340" s="12"/>
      <c r="VZY340" s="12"/>
      <c r="VZZ340" s="12"/>
      <c r="WAA340" s="12"/>
      <c r="WAB340" s="12"/>
      <c r="WAC340" s="12"/>
      <c r="WAD340" s="12"/>
      <c r="WAE340" s="12"/>
      <c r="WAF340" s="12"/>
      <c r="WAG340" s="12"/>
      <c r="WAH340" s="12"/>
      <c r="WAI340" s="12"/>
      <c r="WAJ340" s="12"/>
      <c r="WAK340" s="12"/>
      <c r="WAL340" s="12"/>
      <c r="WAM340" s="12"/>
      <c r="WAN340" s="12"/>
      <c r="WAO340" s="12"/>
      <c r="WAP340" s="12"/>
      <c r="WAQ340" s="12"/>
      <c r="WAR340" s="12"/>
      <c r="WAS340" s="12"/>
      <c r="WAT340" s="12"/>
      <c r="WAU340" s="12"/>
      <c r="WAV340" s="12"/>
      <c r="WAW340" s="12"/>
      <c r="WAX340" s="12"/>
      <c r="WAY340" s="12"/>
      <c r="WAZ340" s="12"/>
      <c r="WBA340" s="12"/>
      <c r="WBB340" s="12"/>
      <c r="WBC340" s="12"/>
      <c r="WBD340" s="12"/>
      <c r="WBE340" s="12"/>
      <c r="WBF340" s="12"/>
      <c r="WBG340" s="12"/>
      <c r="WBH340" s="12"/>
      <c r="WBI340" s="12"/>
      <c r="WBJ340" s="12"/>
      <c r="WBK340" s="12"/>
      <c r="WBL340" s="12"/>
      <c r="WBM340" s="12"/>
      <c r="WBN340" s="12"/>
      <c r="WBO340" s="12"/>
      <c r="WBP340" s="12"/>
      <c r="WBQ340" s="12"/>
      <c r="WBR340" s="12"/>
      <c r="WBS340" s="12"/>
      <c r="WBT340" s="12"/>
      <c r="WBU340" s="12"/>
      <c r="WBV340" s="12"/>
      <c r="WBW340" s="12"/>
      <c r="WBX340" s="12"/>
      <c r="WBY340" s="12"/>
      <c r="WBZ340" s="12"/>
      <c r="WCA340" s="12"/>
      <c r="WCB340" s="12"/>
      <c r="WCC340" s="12"/>
      <c r="WCD340" s="12"/>
      <c r="WCE340" s="12"/>
      <c r="WCF340" s="12"/>
      <c r="WCG340" s="12"/>
      <c r="WCH340" s="12"/>
      <c r="WCI340" s="12"/>
      <c r="WCJ340" s="12"/>
      <c r="WCK340" s="12"/>
      <c r="WCL340" s="12"/>
      <c r="WCM340" s="12"/>
      <c r="WCN340" s="12"/>
      <c r="WCO340" s="12"/>
      <c r="WCP340" s="12"/>
      <c r="WCQ340" s="12"/>
      <c r="WCR340" s="12"/>
      <c r="WCS340" s="12"/>
      <c r="WCT340" s="12"/>
      <c r="WCU340" s="12"/>
      <c r="WCV340" s="12"/>
      <c r="WCW340" s="12"/>
      <c r="WCX340" s="12"/>
      <c r="WCY340" s="12"/>
      <c r="WCZ340" s="12"/>
      <c r="WDA340" s="12"/>
      <c r="WDB340" s="12"/>
      <c r="WDC340" s="12"/>
      <c r="WDD340" s="12"/>
      <c r="WDE340" s="12"/>
      <c r="WDF340" s="12"/>
      <c r="WDG340" s="12"/>
      <c r="WDH340" s="12"/>
      <c r="WDI340" s="12"/>
      <c r="WDJ340" s="12"/>
      <c r="WDK340" s="12"/>
      <c r="WDL340" s="12"/>
      <c r="WDM340" s="12"/>
      <c r="WDN340" s="12"/>
      <c r="WDO340" s="12"/>
      <c r="WDP340" s="12"/>
      <c r="WDQ340" s="12"/>
      <c r="WDR340" s="12"/>
      <c r="WDS340" s="12"/>
      <c r="WDT340" s="12"/>
      <c r="WDU340" s="12"/>
      <c r="WDV340" s="12"/>
      <c r="WDW340" s="12"/>
      <c r="WDX340" s="12"/>
      <c r="WDY340" s="12"/>
      <c r="WDZ340" s="12"/>
      <c r="WEA340" s="12"/>
      <c r="WEB340" s="12"/>
      <c r="WEC340" s="12"/>
      <c r="WED340" s="12"/>
      <c r="WEE340" s="12"/>
      <c r="WEF340" s="12"/>
      <c r="WEG340" s="12"/>
      <c r="WEH340" s="12"/>
      <c r="WEI340" s="12"/>
      <c r="WEJ340" s="12"/>
      <c r="WEK340" s="12"/>
      <c r="WEL340" s="12"/>
      <c r="WEM340" s="12"/>
      <c r="WEN340" s="12"/>
      <c r="WEO340" s="12"/>
      <c r="WEP340" s="12"/>
      <c r="WEQ340" s="12"/>
      <c r="WER340" s="12"/>
      <c r="WES340" s="12"/>
      <c r="WET340" s="12"/>
      <c r="WEU340" s="12"/>
      <c r="WEV340" s="12"/>
      <c r="WEW340" s="12"/>
      <c r="WEX340" s="12"/>
      <c r="WEY340" s="12"/>
      <c r="WEZ340" s="12"/>
      <c r="WFA340" s="12"/>
      <c r="WFB340" s="12"/>
      <c r="WFC340" s="12"/>
      <c r="WFD340" s="12"/>
      <c r="WFE340" s="12"/>
      <c r="WFF340" s="12"/>
      <c r="WFG340" s="12"/>
      <c r="WFH340" s="12"/>
      <c r="WFI340" s="12"/>
      <c r="WFJ340" s="12"/>
      <c r="WFK340" s="12"/>
      <c r="WFL340" s="12"/>
      <c r="WFM340" s="12"/>
      <c r="WFN340" s="12"/>
      <c r="WFO340" s="12"/>
      <c r="WFP340" s="12"/>
      <c r="WFQ340" s="12"/>
      <c r="WFR340" s="12"/>
      <c r="WFS340" s="12"/>
      <c r="WFT340" s="12"/>
      <c r="WFU340" s="12"/>
      <c r="WFV340" s="12"/>
      <c r="WFW340" s="12"/>
      <c r="WFX340" s="12"/>
      <c r="WFY340" s="12"/>
      <c r="WFZ340" s="12"/>
      <c r="WGA340" s="12"/>
      <c r="WGB340" s="12"/>
      <c r="WGC340" s="12"/>
      <c r="WGD340" s="12"/>
      <c r="WGE340" s="12"/>
      <c r="WGF340" s="12"/>
      <c r="WGG340" s="12"/>
      <c r="WGH340" s="12"/>
      <c r="WGI340" s="12"/>
      <c r="WGJ340" s="12"/>
      <c r="WGK340" s="12"/>
      <c r="WGL340" s="12"/>
      <c r="WGM340" s="12"/>
      <c r="WGN340" s="12"/>
      <c r="WGO340" s="12"/>
      <c r="WGP340" s="12"/>
      <c r="WGQ340" s="12"/>
      <c r="WGR340" s="12"/>
      <c r="WGS340" s="12"/>
      <c r="WGT340" s="12"/>
      <c r="WGU340" s="12"/>
      <c r="WGV340" s="12"/>
      <c r="WGW340" s="12"/>
      <c r="WGX340" s="12"/>
      <c r="WGY340" s="12"/>
      <c r="WGZ340" s="12"/>
      <c r="WHA340" s="12"/>
      <c r="WHB340" s="12"/>
      <c r="WHC340" s="12"/>
      <c r="WHD340" s="12"/>
      <c r="WHE340" s="12"/>
      <c r="WHF340" s="12"/>
      <c r="WHG340" s="12"/>
      <c r="WHH340" s="12"/>
      <c r="WHI340" s="12"/>
      <c r="WHJ340" s="12"/>
      <c r="WHK340" s="12"/>
      <c r="WHL340" s="12"/>
      <c r="WHM340" s="12"/>
      <c r="WHN340" s="12"/>
      <c r="WHO340" s="12"/>
      <c r="WHP340" s="12"/>
      <c r="WHQ340" s="12"/>
      <c r="WHR340" s="12"/>
      <c r="WHS340" s="12"/>
      <c r="WHT340" s="12"/>
      <c r="WHU340" s="12"/>
      <c r="WHV340" s="12"/>
      <c r="WHW340" s="12"/>
      <c r="WHX340" s="12"/>
      <c r="WHY340" s="12"/>
      <c r="WHZ340" s="12"/>
      <c r="WIA340" s="12"/>
      <c r="WIB340" s="12"/>
      <c r="WIC340" s="12"/>
      <c r="WID340" s="12"/>
      <c r="WIE340" s="12"/>
      <c r="WIF340" s="12"/>
      <c r="WIG340" s="12"/>
      <c r="WIH340" s="12"/>
      <c r="WII340" s="12"/>
      <c r="WIJ340" s="12"/>
      <c r="WIK340" s="12"/>
      <c r="WIL340" s="12"/>
      <c r="WIM340" s="12"/>
      <c r="WIN340" s="12"/>
      <c r="WIO340" s="12"/>
      <c r="WIP340" s="12"/>
      <c r="WIQ340" s="12"/>
      <c r="WIR340" s="12"/>
      <c r="WIS340" s="12"/>
      <c r="WIT340" s="12"/>
      <c r="WIU340" s="12"/>
      <c r="WIV340" s="12"/>
      <c r="WIW340" s="12"/>
      <c r="WIX340" s="12"/>
      <c r="WIY340" s="12"/>
      <c r="WIZ340" s="12"/>
      <c r="WJA340" s="12"/>
      <c r="WJB340" s="12"/>
      <c r="WJC340" s="12"/>
      <c r="WJD340" s="12"/>
      <c r="WJE340" s="12"/>
      <c r="WJF340" s="12"/>
      <c r="WJG340" s="12"/>
      <c r="WJH340" s="12"/>
      <c r="WJI340" s="12"/>
      <c r="WJJ340" s="12"/>
      <c r="WJK340" s="12"/>
      <c r="WJL340" s="12"/>
      <c r="WJM340" s="12"/>
      <c r="WJN340" s="12"/>
      <c r="WJO340" s="12"/>
      <c r="WJP340" s="12"/>
      <c r="WJQ340" s="12"/>
      <c r="WJR340" s="12"/>
      <c r="WJS340" s="12"/>
      <c r="WJT340" s="12"/>
      <c r="WJU340" s="12"/>
      <c r="WJV340" s="12"/>
      <c r="WJW340" s="12"/>
      <c r="WJX340" s="12"/>
      <c r="WJY340" s="12"/>
      <c r="WJZ340" s="12"/>
      <c r="WKA340" s="12"/>
      <c r="WKB340" s="12"/>
      <c r="WKC340" s="12"/>
      <c r="WKD340" s="12"/>
      <c r="WKE340" s="12"/>
      <c r="WKF340" s="12"/>
      <c r="WKG340" s="12"/>
      <c r="WKH340" s="12"/>
      <c r="WKI340" s="12"/>
      <c r="WKJ340" s="12"/>
      <c r="WKK340" s="12"/>
      <c r="WKL340" s="12"/>
      <c r="WKM340" s="12"/>
      <c r="WKN340" s="12"/>
      <c r="WKO340" s="12"/>
      <c r="WKP340" s="12"/>
      <c r="WKQ340" s="12"/>
      <c r="WKR340" s="12"/>
      <c r="WKS340" s="12"/>
      <c r="WKT340" s="12"/>
      <c r="WKU340" s="12"/>
      <c r="WKV340" s="12"/>
      <c r="WKW340" s="12"/>
      <c r="WKX340" s="12"/>
      <c r="WKY340" s="12"/>
      <c r="WKZ340" s="12"/>
      <c r="WLA340" s="12"/>
      <c r="WLB340" s="12"/>
      <c r="WLC340" s="12"/>
      <c r="WLD340" s="12"/>
      <c r="WLE340" s="12"/>
      <c r="WLF340" s="12"/>
      <c r="WLG340" s="12"/>
      <c r="WLH340" s="12"/>
      <c r="WLI340" s="12"/>
      <c r="WLJ340" s="12"/>
      <c r="WLK340" s="12"/>
      <c r="WLL340" s="12"/>
      <c r="WLM340" s="12"/>
      <c r="WLN340" s="12"/>
      <c r="WLO340" s="12"/>
      <c r="WLP340" s="12"/>
      <c r="WLQ340" s="12"/>
      <c r="WLR340" s="12"/>
      <c r="WLS340" s="12"/>
      <c r="WLT340" s="12"/>
      <c r="WLU340" s="12"/>
      <c r="WLV340" s="12"/>
      <c r="WLW340" s="12"/>
      <c r="WLX340" s="12"/>
      <c r="WLY340" s="12"/>
      <c r="WLZ340" s="12"/>
      <c r="WMA340" s="12"/>
      <c r="WMB340" s="12"/>
      <c r="WMC340" s="12"/>
      <c r="WMD340" s="12"/>
      <c r="WME340" s="12"/>
      <c r="WMF340" s="12"/>
      <c r="WMG340" s="12"/>
      <c r="WMH340" s="12"/>
      <c r="WMI340" s="12"/>
      <c r="WMJ340" s="12"/>
      <c r="WMK340" s="12"/>
      <c r="WML340" s="12"/>
      <c r="WMM340" s="12"/>
      <c r="WMN340" s="12"/>
      <c r="WMO340" s="12"/>
      <c r="WMP340" s="12"/>
      <c r="WMQ340" s="12"/>
      <c r="WMR340" s="12"/>
      <c r="WMS340" s="12"/>
      <c r="WMT340" s="12"/>
      <c r="WMU340" s="12"/>
      <c r="WMV340" s="12"/>
      <c r="WMW340" s="12"/>
      <c r="WMX340" s="12"/>
      <c r="WMY340" s="12"/>
      <c r="WMZ340" s="12"/>
      <c r="WNA340" s="12"/>
      <c r="WNB340" s="12"/>
      <c r="WNC340" s="12"/>
      <c r="WND340" s="12"/>
      <c r="WNE340" s="12"/>
      <c r="WNF340" s="12"/>
      <c r="WNG340" s="12"/>
      <c r="WNH340" s="12"/>
      <c r="WNI340" s="12"/>
      <c r="WNJ340" s="12"/>
      <c r="WNK340" s="12"/>
      <c r="WNL340" s="12"/>
      <c r="WNM340" s="12"/>
      <c r="WNN340" s="12"/>
      <c r="WNO340" s="12"/>
      <c r="WNP340" s="12"/>
      <c r="WNQ340" s="12"/>
      <c r="WNR340" s="12"/>
      <c r="WNS340" s="12"/>
      <c r="WNT340" s="12"/>
      <c r="WNU340" s="12"/>
      <c r="WNV340" s="12"/>
      <c r="WNW340" s="12"/>
      <c r="WNX340" s="12"/>
      <c r="WNY340" s="12"/>
      <c r="WNZ340" s="12"/>
      <c r="WOA340" s="12"/>
      <c r="WOB340" s="12"/>
      <c r="WOC340" s="12"/>
      <c r="WOD340" s="12"/>
      <c r="WOE340" s="12"/>
      <c r="WOF340" s="12"/>
      <c r="WOG340" s="12"/>
      <c r="WOH340" s="12"/>
      <c r="WOI340" s="12"/>
      <c r="WOJ340" s="12"/>
      <c r="WOK340" s="12"/>
      <c r="WOL340" s="12"/>
      <c r="WOM340" s="12"/>
      <c r="WON340" s="12"/>
      <c r="WOO340" s="12"/>
      <c r="WOP340" s="12"/>
      <c r="WOQ340" s="12"/>
      <c r="WOR340" s="12"/>
      <c r="WOS340" s="12"/>
      <c r="WOT340" s="12"/>
      <c r="WOU340" s="12"/>
      <c r="WOV340" s="12"/>
      <c r="WOW340" s="12"/>
      <c r="WOX340" s="12"/>
      <c r="WOY340" s="12"/>
      <c r="WOZ340" s="12"/>
      <c r="WPA340" s="12"/>
      <c r="WPB340" s="12"/>
      <c r="WPC340" s="12"/>
      <c r="WPD340" s="12"/>
      <c r="WPE340" s="12"/>
      <c r="WPF340" s="12"/>
      <c r="WPG340" s="12"/>
      <c r="WPH340" s="12"/>
      <c r="WPI340" s="12"/>
      <c r="WPJ340" s="12"/>
      <c r="WPK340" s="12"/>
      <c r="WPL340" s="12"/>
      <c r="WPM340" s="12"/>
      <c r="WPN340" s="12"/>
      <c r="WPO340" s="12"/>
      <c r="WPP340" s="12"/>
      <c r="WPQ340" s="12"/>
      <c r="WPR340" s="12"/>
      <c r="WPS340" s="12"/>
      <c r="WPT340" s="12"/>
      <c r="WPU340" s="12"/>
      <c r="WPV340" s="12"/>
      <c r="WPW340" s="12"/>
      <c r="WPX340" s="12"/>
      <c r="WPY340" s="12"/>
      <c r="WPZ340" s="12"/>
      <c r="WQA340" s="12"/>
      <c r="WQB340" s="12"/>
      <c r="WQC340" s="12"/>
      <c r="WQD340" s="12"/>
      <c r="WQE340" s="12"/>
      <c r="WQF340" s="12"/>
      <c r="WQG340" s="12"/>
      <c r="WQH340" s="12"/>
      <c r="WQI340" s="12"/>
      <c r="WQJ340" s="12"/>
      <c r="WQK340" s="12"/>
      <c r="WQL340" s="12"/>
      <c r="WQM340" s="12"/>
      <c r="WQN340" s="12"/>
      <c r="WQO340" s="12"/>
      <c r="WQP340" s="12"/>
      <c r="WQQ340" s="12"/>
      <c r="WQR340" s="12"/>
      <c r="WQS340" s="12"/>
      <c r="WQT340" s="12"/>
      <c r="WQU340" s="12"/>
      <c r="WQV340" s="12"/>
      <c r="WQW340" s="12"/>
      <c r="WQX340" s="12"/>
      <c r="WQY340" s="12"/>
      <c r="WQZ340" s="12"/>
      <c r="WRA340" s="12"/>
      <c r="WRB340" s="12"/>
      <c r="WRC340" s="12"/>
      <c r="WRD340" s="12"/>
      <c r="WRE340" s="12"/>
      <c r="WRF340" s="12"/>
      <c r="WRG340" s="12"/>
      <c r="WRH340" s="12"/>
      <c r="WRI340" s="12"/>
      <c r="WRJ340" s="12"/>
      <c r="WRK340" s="12"/>
      <c r="WRL340" s="12"/>
      <c r="WRM340" s="12"/>
      <c r="WRN340" s="12"/>
      <c r="WRO340" s="12"/>
      <c r="WRP340" s="12"/>
      <c r="WRQ340" s="12"/>
      <c r="WRR340" s="12"/>
      <c r="WRS340" s="12"/>
      <c r="WRT340" s="12"/>
      <c r="WRU340" s="12"/>
      <c r="WRV340" s="12"/>
      <c r="WRW340" s="12"/>
      <c r="WRX340" s="12"/>
      <c r="WRY340" s="12"/>
      <c r="WRZ340" s="12"/>
      <c r="WSA340" s="12"/>
      <c r="WSB340" s="12"/>
      <c r="WSC340" s="12"/>
      <c r="WSD340" s="12"/>
      <c r="WSE340" s="12"/>
      <c r="WSF340" s="12"/>
      <c r="WSG340" s="12"/>
      <c r="WSH340" s="12"/>
      <c r="WSI340" s="12"/>
      <c r="WSJ340" s="12"/>
      <c r="WSK340" s="12"/>
      <c r="WSL340" s="12"/>
      <c r="WSM340" s="12"/>
      <c r="WSN340" s="12"/>
      <c r="WSO340" s="12"/>
      <c r="WSP340" s="12"/>
      <c r="WSQ340" s="12"/>
      <c r="WSR340" s="12"/>
      <c r="WSS340" s="12"/>
      <c r="WST340" s="12"/>
      <c r="WSU340" s="12"/>
      <c r="WSV340" s="12"/>
      <c r="WSW340" s="12"/>
      <c r="WSX340" s="12"/>
      <c r="WSY340" s="12"/>
      <c r="WSZ340" s="12"/>
      <c r="WTA340" s="12"/>
      <c r="WTB340" s="12"/>
      <c r="WTC340" s="12"/>
      <c r="WTD340" s="12"/>
      <c r="WTE340" s="12"/>
      <c r="WTF340" s="12"/>
      <c r="WTG340" s="12"/>
      <c r="WTH340" s="12"/>
      <c r="WTI340" s="12"/>
      <c r="WTJ340" s="12"/>
      <c r="WTK340" s="12"/>
      <c r="WTL340" s="12"/>
      <c r="WTM340" s="12"/>
      <c r="WTN340" s="12"/>
      <c r="WTO340" s="12"/>
      <c r="WTP340" s="12"/>
      <c r="WTQ340" s="12"/>
      <c r="WTR340" s="12"/>
      <c r="WTS340" s="12"/>
      <c r="WTT340" s="12"/>
      <c r="WTU340" s="12"/>
      <c r="WTV340" s="12"/>
      <c r="WTW340" s="12"/>
      <c r="WTX340" s="12"/>
      <c r="WTY340" s="12"/>
      <c r="WTZ340" s="12"/>
      <c r="WUA340" s="12"/>
      <c r="WUB340" s="12"/>
      <c r="WUC340" s="12"/>
      <c r="WUD340" s="12"/>
      <c r="WUE340" s="12"/>
      <c r="WUF340" s="12"/>
      <c r="WUG340" s="12"/>
      <c r="WUH340" s="12"/>
      <c r="WUI340" s="12"/>
      <c r="WUJ340" s="12"/>
      <c r="WUK340" s="12"/>
      <c r="WUL340" s="12"/>
      <c r="WUM340" s="12"/>
      <c r="WUN340" s="12"/>
      <c r="WUO340" s="12"/>
      <c r="WUP340" s="12"/>
      <c r="WUQ340" s="12"/>
      <c r="WUR340" s="12"/>
      <c r="WUS340" s="12"/>
      <c r="WUT340" s="12"/>
      <c r="WUU340" s="12"/>
      <c r="WUV340" s="12"/>
      <c r="WUW340" s="12"/>
      <c r="WUX340" s="12"/>
      <c r="WUY340" s="12"/>
      <c r="WUZ340" s="12"/>
      <c r="WVA340" s="12"/>
      <c r="WVB340" s="12"/>
      <c r="WVC340" s="12"/>
      <c r="WVD340" s="12"/>
      <c r="WVE340" s="12"/>
      <c r="WVF340" s="12"/>
      <c r="WVG340" s="12"/>
      <c r="WVH340" s="12"/>
      <c r="WVI340" s="12"/>
      <c r="WVJ340" s="12"/>
      <c r="WVK340" s="12"/>
      <c r="WVL340" s="12"/>
      <c r="WVM340" s="12"/>
      <c r="WVN340" s="12"/>
      <c r="WVO340" s="12"/>
      <c r="WVP340" s="12"/>
      <c r="WVQ340" s="12"/>
      <c r="WVR340" s="12"/>
      <c r="WVS340" s="12"/>
      <c r="WVT340" s="12"/>
      <c r="WVU340" s="12"/>
      <c r="WVV340" s="12"/>
      <c r="WVW340" s="12"/>
      <c r="WVX340" s="12"/>
      <c r="WVY340" s="12"/>
      <c r="WVZ340" s="12"/>
      <c r="WWA340" s="12"/>
      <c r="WWB340" s="12"/>
      <c r="WWC340" s="12"/>
      <c r="WWD340" s="12"/>
      <c r="WWE340" s="12"/>
      <c r="WWF340" s="12"/>
      <c r="WWG340" s="12"/>
      <c r="WWH340" s="12"/>
      <c r="WWI340" s="12"/>
      <c r="WWJ340" s="12"/>
      <c r="WWK340" s="12"/>
      <c r="WWL340" s="12"/>
      <c r="WWM340" s="12"/>
      <c r="WWN340" s="12"/>
      <c r="WWO340" s="12"/>
      <c r="WWP340" s="12"/>
      <c r="WWQ340" s="12"/>
      <c r="WWR340" s="12"/>
      <c r="WWS340" s="12"/>
      <c r="WWT340" s="12"/>
      <c r="WWU340" s="12"/>
      <c r="WWV340" s="12"/>
      <c r="WWW340" s="12"/>
      <c r="WWX340" s="12"/>
      <c r="WWY340" s="12"/>
      <c r="WWZ340" s="12"/>
      <c r="WXA340" s="12"/>
      <c r="WXB340" s="12"/>
      <c r="WXC340" s="12"/>
      <c r="WXD340" s="12"/>
      <c r="WXE340" s="12"/>
      <c r="WXF340" s="12"/>
      <c r="WXG340" s="12"/>
      <c r="WXH340" s="12"/>
      <c r="WXI340" s="12"/>
      <c r="WXJ340" s="12"/>
      <c r="WXK340" s="12"/>
      <c r="WXL340" s="12"/>
      <c r="WXM340" s="12"/>
      <c r="WXN340" s="12"/>
      <c r="WXO340" s="12"/>
      <c r="WXP340" s="12"/>
      <c r="WXQ340" s="12"/>
      <c r="WXR340" s="12"/>
      <c r="WXS340" s="12"/>
      <c r="WXT340" s="12"/>
      <c r="WXU340" s="12"/>
      <c r="WXV340" s="12"/>
      <c r="WXW340" s="12"/>
      <c r="WXX340" s="12"/>
      <c r="WXY340" s="12"/>
      <c r="WXZ340" s="12"/>
      <c r="WYA340" s="12"/>
      <c r="WYB340" s="12"/>
      <c r="WYC340" s="12"/>
      <c r="WYD340" s="12"/>
      <c r="WYE340" s="12"/>
      <c r="WYF340" s="12"/>
      <c r="WYG340" s="12"/>
      <c r="WYH340" s="12"/>
      <c r="WYI340" s="12"/>
      <c r="WYJ340" s="12"/>
      <c r="WYK340" s="12"/>
      <c r="WYL340" s="12"/>
      <c r="WYM340" s="12"/>
      <c r="WYN340" s="12"/>
      <c r="WYO340" s="12"/>
      <c r="WYP340" s="12"/>
      <c r="WYQ340" s="12"/>
      <c r="WYR340" s="12"/>
      <c r="WYS340" s="12"/>
      <c r="WYT340" s="12"/>
      <c r="WYU340" s="12"/>
      <c r="WYV340" s="12"/>
      <c r="WYW340" s="12"/>
      <c r="WYX340" s="12"/>
      <c r="WYY340" s="12"/>
      <c r="WYZ340" s="12"/>
      <c r="WZA340" s="12"/>
      <c r="WZB340" s="12"/>
      <c r="WZC340" s="12"/>
      <c r="WZD340" s="12"/>
      <c r="WZE340" s="12"/>
      <c r="WZF340" s="12"/>
      <c r="WZG340" s="12"/>
      <c r="WZH340" s="12"/>
      <c r="WZI340" s="12"/>
      <c r="WZJ340" s="12"/>
      <c r="WZK340" s="12"/>
      <c r="WZL340" s="12"/>
      <c r="WZM340" s="12"/>
      <c r="WZN340" s="12"/>
      <c r="WZO340" s="12"/>
      <c r="WZP340" s="12"/>
      <c r="WZQ340" s="12"/>
      <c r="WZR340" s="12"/>
      <c r="WZS340" s="12"/>
      <c r="WZT340" s="12"/>
      <c r="WZU340" s="12"/>
      <c r="WZV340" s="12"/>
      <c r="WZW340" s="12"/>
      <c r="WZX340" s="12"/>
      <c r="WZY340" s="12"/>
      <c r="WZZ340" s="12"/>
      <c r="XAA340" s="12"/>
      <c r="XAB340" s="12"/>
      <c r="XAC340" s="12"/>
      <c r="XAD340" s="12"/>
      <c r="XAE340" s="12"/>
      <c r="XAF340" s="12"/>
      <c r="XAG340" s="12"/>
      <c r="XAH340" s="12"/>
      <c r="XAI340" s="12"/>
      <c r="XAJ340" s="12"/>
      <c r="XAK340" s="12"/>
      <c r="XAL340" s="12"/>
      <c r="XAM340" s="12"/>
      <c r="XAN340" s="12"/>
      <c r="XAO340" s="12"/>
      <c r="XAP340" s="12"/>
      <c r="XAQ340" s="12"/>
      <c r="XAR340" s="12"/>
      <c r="XAS340" s="12"/>
      <c r="XAT340" s="12"/>
      <c r="XAU340" s="12"/>
      <c r="XAV340" s="12"/>
      <c r="XAW340" s="12"/>
      <c r="XAX340" s="12"/>
      <c r="XAY340" s="12"/>
      <c r="XAZ340" s="12"/>
      <c r="XBA340" s="12"/>
      <c r="XBB340" s="12"/>
      <c r="XBC340" s="12"/>
      <c r="XBD340" s="12"/>
      <c r="XBE340" s="12"/>
      <c r="XBF340" s="12"/>
      <c r="XBG340" s="12"/>
      <c r="XBH340" s="12"/>
      <c r="XBI340" s="12"/>
      <c r="XBJ340" s="12"/>
      <c r="XBK340" s="12"/>
      <c r="XBL340" s="12"/>
      <c r="XBM340" s="12"/>
      <c r="XBN340" s="12"/>
      <c r="XBO340" s="12"/>
      <c r="XBP340" s="12"/>
      <c r="XBQ340" s="12"/>
      <c r="XBR340" s="12"/>
      <c r="XBS340" s="12"/>
      <c r="XBT340" s="12"/>
      <c r="XBU340" s="12"/>
      <c r="XBV340" s="12"/>
      <c r="XBW340" s="12"/>
      <c r="XBX340" s="12"/>
      <c r="XBY340" s="12"/>
      <c r="XBZ340" s="12"/>
      <c r="XCA340" s="12"/>
      <c r="XCB340" s="12"/>
      <c r="XCC340" s="12"/>
      <c r="XCD340" s="12"/>
      <c r="XCE340" s="12"/>
      <c r="XCF340" s="12"/>
      <c r="XCG340" s="12"/>
      <c r="XCH340" s="12"/>
      <c r="XCI340" s="12"/>
      <c r="XCJ340" s="12"/>
      <c r="XCK340" s="12"/>
      <c r="XCL340" s="12"/>
      <c r="XCM340" s="12"/>
      <c r="XCN340" s="12"/>
      <c r="XCO340" s="12"/>
      <c r="XCP340" s="12"/>
      <c r="XCQ340" s="12"/>
      <c r="XCR340" s="12"/>
      <c r="XCS340" s="12"/>
      <c r="XCT340" s="12"/>
      <c r="XCU340" s="12"/>
      <c r="XCV340" s="12"/>
      <c r="XCW340" s="12"/>
      <c r="XCX340" s="12"/>
      <c r="XCY340" s="12"/>
      <c r="XCZ340" s="12"/>
      <c r="XDA340" s="12"/>
      <c r="XDB340" s="12"/>
      <c r="XDC340" s="12"/>
      <c r="XDD340" s="12"/>
      <c r="XDE340" s="12"/>
      <c r="XDF340" s="12"/>
      <c r="XDG340" s="12"/>
      <c r="XDH340" s="12"/>
      <c r="XDI340" s="12"/>
      <c r="XDJ340" s="12"/>
      <c r="XDK340" s="12"/>
      <c r="XDL340" s="12"/>
      <c r="XDM340" s="12"/>
      <c r="XDN340" s="12"/>
      <c r="XDO340" s="12"/>
      <c r="XDP340" s="12"/>
      <c r="XDQ340" s="12"/>
      <c r="XDR340" s="12"/>
      <c r="XDS340" s="12"/>
      <c r="XDT340" s="12"/>
      <c r="XDU340" s="12"/>
      <c r="XDV340" s="12"/>
      <c r="XDW340" s="12"/>
      <c r="XDX340" s="12"/>
      <c r="XDY340" s="12"/>
      <c r="XDZ340" s="12"/>
      <c r="XEA340" s="12"/>
      <c r="XEB340" s="12"/>
      <c r="XEC340" s="12"/>
      <c r="XED340" s="12"/>
      <c r="XEE340" s="12"/>
      <c r="XEF340" s="12"/>
      <c r="XEG340" s="12"/>
      <c r="XEH340" s="12"/>
      <c r="XEI340" s="12"/>
      <c r="XEJ340" s="12"/>
      <c r="XEK340" s="12"/>
      <c r="XEL340" s="12"/>
      <c r="XEM340" s="12"/>
      <c r="XEN340" s="12"/>
      <c r="XEO340" s="12"/>
      <c r="XEP340" s="12"/>
      <c r="XEQ340" s="12"/>
      <c r="XER340" s="12"/>
      <c r="XES340" s="12"/>
      <c r="XET340" s="12"/>
      <c r="XEU340" s="12"/>
      <c r="XEV340" s="12"/>
      <c r="XEW340" s="12"/>
      <c r="XEX340" s="12"/>
      <c r="XEY340" s="12"/>
      <c r="XEZ340" s="12"/>
      <c r="XFA340" s="12"/>
      <c r="XFB340" s="12"/>
      <c r="XFC340" s="12"/>
      <c r="XFD340" s="12"/>
    </row>
    <row r="341" spans="1:16384">
      <c r="A341" s="1228" t="s">
        <v>292</v>
      </c>
      <c r="B341" s="1215" t="s">
        <v>289</v>
      </c>
      <c r="C341" s="1216">
        <v>212756707859</v>
      </c>
      <c r="D341" s="1217">
        <v>210372826257</v>
      </c>
      <c r="E341" s="1217">
        <v>212083643993</v>
      </c>
      <c r="F341" s="1217">
        <v>207211623283</v>
      </c>
      <c r="G341" s="1217">
        <v>212915284797</v>
      </c>
      <c r="H341" s="1217">
        <v>216219522363</v>
      </c>
      <c r="I341" s="1217">
        <v>197737547144</v>
      </c>
      <c r="J341" s="1218">
        <v>197211175458</v>
      </c>
      <c r="K341" s="1219">
        <v>100</v>
      </c>
      <c r="L341" s="1220">
        <v>10.731283179161677</v>
      </c>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c r="IE341" s="12"/>
      <c r="IF341" s="12"/>
      <c r="IG341" s="12"/>
      <c r="IH341" s="12"/>
      <c r="II341" s="12"/>
      <c r="IJ341" s="12"/>
      <c r="IK341" s="12"/>
      <c r="IL341" s="12"/>
      <c r="IM341" s="12"/>
      <c r="IN341" s="12"/>
      <c r="IO341" s="12"/>
      <c r="IP341" s="12"/>
      <c r="IQ341" s="12"/>
      <c r="IR341" s="12"/>
      <c r="IS341" s="12"/>
      <c r="IT341" s="12"/>
      <c r="IU341" s="12"/>
      <c r="IV341" s="12"/>
      <c r="IW341" s="12"/>
      <c r="IX341" s="12"/>
      <c r="IY341" s="12"/>
      <c r="IZ341" s="12"/>
      <c r="JA341" s="12"/>
      <c r="JB341" s="12"/>
      <c r="JC341" s="12"/>
      <c r="JD341" s="12"/>
      <c r="JE341" s="12"/>
      <c r="JF341" s="12"/>
      <c r="JG341" s="12"/>
      <c r="JH341" s="12"/>
      <c r="JI341" s="12"/>
      <c r="JJ341" s="12"/>
      <c r="JK341" s="12"/>
      <c r="JL341" s="12"/>
      <c r="JM341" s="12"/>
      <c r="JN341" s="12"/>
      <c r="JO341" s="12"/>
      <c r="JP341" s="12"/>
      <c r="JQ341" s="12"/>
      <c r="JR341" s="12"/>
      <c r="JS341" s="12"/>
      <c r="JT341" s="12"/>
      <c r="JU341" s="12"/>
      <c r="JV341" s="12"/>
      <c r="JW341" s="12"/>
      <c r="JX341" s="12"/>
      <c r="JY341" s="12"/>
      <c r="JZ341" s="12"/>
      <c r="KA341" s="12"/>
      <c r="KB341" s="12"/>
      <c r="KC341" s="12"/>
      <c r="KD341" s="12"/>
      <c r="KE341" s="12"/>
      <c r="KF341" s="12"/>
      <c r="KG341" s="12"/>
      <c r="KH341" s="12"/>
      <c r="KI341" s="12"/>
      <c r="KJ341" s="12"/>
      <c r="KK341" s="12"/>
      <c r="KL341" s="12"/>
      <c r="KM341" s="12"/>
      <c r="KN341" s="12"/>
      <c r="KO341" s="12"/>
      <c r="KP341" s="12"/>
      <c r="KQ341" s="12"/>
      <c r="KR341" s="12"/>
      <c r="KS341" s="12"/>
      <c r="KT341" s="12"/>
      <c r="KU341" s="12"/>
      <c r="KV341" s="12"/>
      <c r="KW341" s="12"/>
      <c r="KX341" s="12"/>
      <c r="KY341" s="12"/>
      <c r="KZ341" s="12"/>
      <c r="LA341" s="12"/>
      <c r="LB341" s="12"/>
      <c r="LC341" s="12"/>
      <c r="LD341" s="12"/>
      <c r="LE341" s="12"/>
      <c r="LF341" s="12"/>
      <c r="LG341" s="12"/>
      <c r="LH341" s="12"/>
      <c r="LI341" s="12"/>
      <c r="LJ341" s="12"/>
      <c r="LK341" s="12"/>
      <c r="LL341" s="12"/>
      <c r="LM341" s="12"/>
      <c r="LN341" s="12"/>
      <c r="LO341" s="12"/>
      <c r="LP341" s="12"/>
      <c r="LQ341" s="12"/>
      <c r="LR341" s="12"/>
      <c r="LS341" s="12"/>
      <c r="LT341" s="12"/>
      <c r="LU341" s="12"/>
      <c r="LV341" s="12"/>
      <c r="LW341" s="12"/>
      <c r="LX341" s="12"/>
      <c r="LY341" s="12"/>
      <c r="LZ341" s="12"/>
      <c r="MA341" s="12"/>
      <c r="MB341" s="12"/>
      <c r="MC341" s="12"/>
      <c r="MD341" s="12"/>
      <c r="ME341" s="12"/>
      <c r="MF341" s="12"/>
      <c r="MG341" s="12"/>
      <c r="MH341" s="12"/>
      <c r="MI341" s="12"/>
      <c r="MJ341" s="12"/>
      <c r="MK341" s="12"/>
      <c r="ML341" s="12"/>
      <c r="MM341" s="12"/>
      <c r="MN341" s="12"/>
      <c r="MO341" s="12"/>
      <c r="MP341" s="12"/>
      <c r="MQ341" s="12"/>
      <c r="MR341" s="12"/>
      <c r="MS341" s="12"/>
      <c r="MT341" s="12"/>
      <c r="MU341" s="12"/>
      <c r="MV341" s="12"/>
      <c r="MW341" s="12"/>
      <c r="MX341" s="12"/>
      <c r="MY341" s="12"/>
      <c r="MZ341" s="12"/>
      <c r="NA341" s="12"/>
      <c r="NB341" s="12"/>
      <c r="NC341" s="12"/>
      <c r="ND341" s="12"/>
      <c r="NE341" s="12"/>
      <c r="NF341" s="12"/>
      <c r="NG341" s="12"/>
      <c r="NH341" s="12"/>
      <c r="NI341" s="12"/>
      <c r="NJ341" s="12"/>
      <c r="NK341" s="12"/>
      <c r="NL341" s="12"/>
      <c r="NM341" s="12"/>
      <c r="NN341" s="12"/>
      <c r="NO341" s="12"/>
      <c r="NP341" s="12"/>
      <c r="NQ341" s="12"/>
      <c r="NR341" s="12"/>
      <c r="NS341" s="12"/>
      <c r="NT341" s="12"/>
      <c r="NU341" s="12"/>
      <c r="NV341" s="12"/>
      <c r="NW341" s="12"/>
      <c r="NX341" s="12"/>
      <c r="NY341" s="12"/>
      <c r="NZ341" s="12"/>
      <c r="OA341" s="12"/>
      <c r="OB341" s="12"/>
      <c r="OC341" s="12"/>
      <c r="OD341" s="12"/>
      <c r="OE341" s="12"/>
      <c r="OF341" s="12"/>
      <c r="OG341" s="12"/>
      <c r="OH341" s="12"/>
      <c r="OI341" s="12"/>
      <c r="OJ341" s="12"/>
      <c r="OK341" s="12"/>
      <c r="OL341" s="12"/>
      <c r="OM341" s="12"/>
      <c r="ON341" s="12"/>
      <c r="OO341" s="12"/>
      <c r="OP341" s="12"/>
      <c r="OQ341" s="12"/>
      <c r="OR341" s="12"/>
      <c r="OS341" s="12"/>
      <c r="OT341" s="12"/>
      <c r="OU341" s="12"/>
      <c r="OV341" s="12"/>
      <c r="OW341" s="12"/>
      <c r="OX341" s="12"/>
      <c r="OY341" s="12"/>
      <c r="OZ341" s="12"/>
      <c r="PA341" s="12"/>
      <c r="PB341" s="12"/>
      <c r="PC341" s="12"/>
      <c r="PD341" s="12"/>
      <c r="PE341" s="12"/>
      <c r="PF341" s="12"/>
      <c r="PG341" s="12"/>
      <c r="PH341" s="12"/>
      <c r="PI341" s="12"/>
      <c r="PJ341" s="12"/>
      <c r="PK341" s="12"/>
      <c r="PL341" s="12"/>
      <c r="PM341" s="12"/>
      <c r="PN341" s="12"/>
      <c r="PO341" s="12"/>
      <c r="PP341" s="12"/>
      <c r="PQ341" s="12"/>
      <c r="PR341" s="12"/>
      <c r="PS341" s="12"/>
      <c r="PT341" s="12"/>
      <c r="PU341" s="12"/>
      <c r="PV341" s="12"/>
      <c r="PW341" s="12"/>
      <c r="PX341" s="12"/>
      <c r="PY341" s="12"/>
      <c r="PZ341" s="12"/>
      <c r="QA341" s="12"/>
      <c r="QB341" s="12"/>
      <c r="QC341" s="12"/>
      <c r="QD341" s="12"/>
      <c r="QE341" s="12"/>
      <c r="QF341" s="12"/>
      <c r="QG341" s="12"/>
      <c r="QH341" s="12"/>
      <c r="QI341" s="12"/>
      <c r="QJ341" s="12"/>
      <c r="QK341" s="12"/>
      <c r="QL341" s="12"/>
      <c r="QM341" s="12"/>
      <c r="QN341" s="12"/>
      <c r="QO341" s="12"/>
      <c r="QP341" s="12"/>
      <c r="QQ341" s="12"/>
      <c r="QR341" s="12"/>
      <c r="QS341" s="12"/>
      <c r="QT341" s="12"/>
      <c r="QU341" s="12"/>
      <c r="QV341" s="12"/>
      <c r="QW341" s="12"/>
      <c r="QX341" s="12"/>
      <c r="QY341" s="12"/>
      <c r="QZ341" s="12"/>
      <c r="RA341" s="12"/>
      <c r="RB341" s="12"/>
      <c r="RC341" s="12"/>
      <c r="RD341" s="12"/>
      <c r="RE341" s="12"/>
      <c r="RF341" s="12"/>
      <c r="RG341" s="12"/>
      <c r="RH341" s="12"/>
      <c r="RI341" s="12"/>
      <c r="RJ341" s="12"/>
      <c r="RK341" s="12"/>
      <c r="RL341" s="12"/>
      <c r="RM341" s="12"/>
      <c r="RN341" s="12"/>
      <c r="RO341" s="12"/>
      <c r="RP341" s="12"/>
      <c r="RQ341" s="12"/>
      <c r="RR341" s="12"/>
      <c r="RS341" s="12"/>
      <c r="RT341" s="12"/>
      <c r="RU341" s="12"/>
      <c r="RV341" s="12"/>
      <c r="RW341" s="12"/>
      <c r="RX341" s="12"/>
      <c r="RY341" s="12"/>
      <c r="RZ341" s="12"/>
      <c r="SA341" s="12"/>
      <c r="SB341" s="12"/>
      <c r="SC341" s="12"/>
      <c r="SD341" s="12"/>
      <c r="SE341" s="12"/>
      <c r="SF341" s="12"/>
      <c r="SG341" s="12"/>
      <c r="SH341" s="12"/>
      <c r="SI341" s="12"/>
      <c r="SJ341" s="12"/>
      <c r="SK341" s="12"/>
      <c r="SL341" s="12"/>
      <c r="SM341" s="12"/>
      <c r="SN341" s="12"/>
      <c r="SO341" s="12"/>
      <c r="SP341" s="12"/>
      <c r="SQ341" s="12"/>
      <c r="SR341" s="12"/>
      <c r="SS341" s="12"/>
      <c r="ST341" s="12"/>
      <c r="SU341" s="12"/>
      <c r="SV341" s="12"/>
      <c r="SW341" s="12"/>
      <c r="SX341" s="12"/>
      <c r="SY341" s="12"/>
      <c r="SZ341" s="12"/>
      <c r="TA341" s="12"/>
      <c r="TB341" s="12"/>
      <c r="TC341" s="12"/>
      <c r="TD341" s="12"/>
      <c r="TE341" s="12"/>
      <c r="TF341" s="12"/>
      <c r="TG341" s="12"/>
      <c r="TH341" s="12"/>
      <c r="TI341" s="12"/>
      <c r="TJ341" s="12"/>
      <c r="TK341" s="12"/>
      <c r="TL341" s="12"/>
      <c r="TM341" s="12"/>
      <c r="TN341" s="12"/>
      <c r="TO341" s="12"/>
      <c r="TP341" s="12"/>
      <c r="TQ341" s="12"/>
      <c r="TR341" s="12"/>
      <c r="TS341" s="12"/>
      <c r="TT341" s="12"/>
      <c r="TU341" s="12"/>
      <c r="TV341" s="12"/>
      <c r="TW341" s="12"/>
      <c r="TX341" s="12"/>
      <c r="TY341" s="12"/>
      <c r="TZ341" s="12"/>
      <c r="UA341" s="12"/>
      <c r="UB341" s="12"/>
      <c r="UC341" s="12"/>
      <c r="UD341" s="12"/>
      <c r="UE341" s="12"/>
      <c r="UF341" s="12"/>
      <c r="UG341" s="12"/>
      <c r="UH341" s="12"/>
      <c r="UI341" s="12"/>
      <c r="UJ341" s="12"/>
      <c r="UK341" s="12"/>
      <c r="UL341" s="12"/>
      <c r="UM341" s="12"/>
      <c r="UN341" s="12"/>
      <c r="UO341" s="12"/>
      <c r="UP341" s="12"/>
      <c r="UQ341" s="12"/>
      <c r="UR341" s="12"/>
      <c r="US341" s="12"/>
      <c r="UT341" s="12"/>
      <c r="UU341" s="12"/>
      <c r="UV341" s="12"/>
      <c r="UW341" s="12"/>
      <c r="UX341" s="12"/>
      <c r="UY341" s="12"/>
      <c r="UZ341" s="12"/>
      <c r="VA341" s="12"/>
      <c r="VB341" s="12"/>
      <c r="VC341" s="12"/>
      <c r="VD341" s="12"/>
      <c r="VE341" s="12"/>
      <c r="VF341" s="12"/>
      <c r="VG341" s="12"/>
      <c r="VH341" s="12"/>
      <c r="VI341" s="12"/>
      <c r="VJ341" s="12"/>
      <c r="VK341" s="12"/>
      <c r="VL341" s="12"/>
      <c r="VM341" s="12"/>
      <c r="VN341" s="12"/>
      <c r="VO341" s="12"/>
      <c r="VP341" s="12"/>
      <c r="VQ341" s="12"/>
      <c r="VR341" s="12"/>
      <c r="VS341" s="12"/>
      <c r="VT341" s="12"/>
      <c r="VU341" s="12"/>
      <c r="VV341" s="12"/>
      <c r="VW341" s="12"/>
      <c r="VX341" s="12"/>
      <c r="VY341" s="12"/>
      <c r="VZ341" s="12"/>
      <c r="WA341" s="12"/>
      <c r="WB341" s="12"/>
      <c r="WC341" s="12"/>
      <c r="WD341" s="12"/>
      <c r="WE341" s="12"/>
      <c r="WF341" s="12"/>
      <c r="WG341" s="12"/>
      <c r="WH341" s="12"/>
      <c r="WI341" s="12"/>
      <c r="WJ341" s="12"/>
      <c r="WK341" s="12"/>
      <c r="WL341" s="12"/>
      <c r="WM341" s="12"/>
      <c r="WN341" s="12"/>
      <c r="WO341" s="12"/>
      <c r="WP341" s="12"/>
      <c r="WQ341" s="12"/>
      <c r="WR341" s="12"/>
      <c r="WS341" s="12"/>
      <c r="WT341" s="12"/>
      <c r="WU341" s="12"/>
      <c r="WV341" s="12"/>
      <c r="WW341" s="12"/>
      <c r="WX341" s="12"/>
      <c r="WY341" s="12"/>
      <c r="WZ341" s="12"/>
      <c r="XA341" s="12"/>
      <c r="XB341" s="12"/>
      <c r="XC341" s="12"/>
      <c r="XD341" s="12"/>
      <c r="XE341" s="12"/>
      <c r="XF341" s="12"/>
      <c r="XG341" s="12"/>
      <c r="XH341" s="12"/>
      <c r="XI341" s="12"/>
      <c r="XJ341" s="12"/>
      <c r="XK341" s="12"/>
      <c r="XL341" s="12"/>
      <c r="XM341" s="12"/>
      <c r="XN341" s="12"/>
      <c r="XO341" s="12"/>
      <c r="XP341" s="12"/>
      <c r="XQ341" s="12"/>
      <c r="XR341" s="12"/>
      <c r="XS341" s="12"/>
      <c r="XT341" s="12"/>
      <c r="XU341" s="12"/>
      <c r="XV341" s="12"/>
      <c r="XW341" s="12"/>
      <c r="XX341" s="12"/>
      <c r="XY341" s="12"/>
      <c r="XZ341" s="12"/>
      <c r="YA341" s="12"/>
      <c r="YB341" s="12"/>
      <c r="YC341" s="12"/>
      <c r="YD341" s="12"/>
      <c r="YE341" s="12"/>
      <c r="YF341" s="12"/>
      <c r="YG341" s="12"/>
      <c r="YH341" s="12"/>
      <c r="YI341" s="12"/>
      <c r="YJ341" s="12"/>
      <c r="YK341" s="12"/>
      <c r="YL341" s="12"/>
      <c r="YM341" s="12"/>
      <c r="YN341" s="12"/>
      <c r="YO341" s="12"/>
      <c r="YP341" s="12"/>
      <c r="YQ341" s="12"/>
      <c r="YR341" s="12"/>
      <c r="YS341" s="12"/>
      <c r="YT341" s="12"/>
      <c r="YU341" s="12"/>
      <c r="YV341" s="12"/>
      <c r="YW341" s="12"/>
      <c r="YX341" s="12"/>
      <c r="YY341" s="12"/>
      <c r="YZ341" s="12"/>
      <c r="ZA341" s="12"/>
      <c r="ZB341" s="12"/>
      <c r="ZC341" s="12"/>
      <c r="ZD341" s="12"/>
      <c r="ZE341" s="12"/>
      <c r="ZF341" s="12"/>
      <c r="ZG341" s="12"/>
      <c r="ZH341" s="12"/>
      <c r="ZI341" s="12"/>
      <c r="ZJ341" s="12"/>
      <c r="ZK341" s="12"/>
      <c r="ZL341" s="12"/>
      <c r="ZM341" s="12"/>
      <c r="ZN341" s="12"/>
      <c r="ZO341" s="12"/>
      <c r="ZP341" s="12"/>
      <c r="ZQ341" s="12"/>
      <c r="ZR341" s="12"/>
      <c r="ZS341" s="12"/>
      <c r="ZT341" s="12"/>
      <c r="ZU341" s="12"/>
      <c r="ZV341" s="12"/>
      <c r="ZW341" s="12"/>
      <c r="ZX341" s="12"/>
      <c r="ZY341" s="12"/>
      <c r="ZZ341" s="12"/>
      <c r="AAA341" s="12"/>
      <c r="AAB341" s="12"/>
      <c r="AAC341" s="12"/>
      <c r="AAD341" s="12"/>
      <c r="AAE341" s="12"/>
      <c r="AAF341" s="12"/>
      <c r="AAG341" s="12"/>
      <c r="AAH341" s="12"/>
      <c r="AAI341" s="12"/>
      <c r="AAJ341" s="12"/>
      <c r="AAK341" s="12"/>
      <c r="AAL341" s="12"/>
      <c r="AAM341" s="12"/>
      <c r="AAN341" s="12"/>
      <c r="AAO341" s="12"/>
      <c r="AAP341" s="12"/>
      <c r="AAQ341" s="12"/>
      <c r="AAR341" s="12"/>
      <c r="AAS341" s="12"/>
      <c r="AAT341" s="12"/>
      <c r="AAU341" s="12"/>
      <c r="AAV341" s="12"/>
      <c r="AAW341" s="12"/>
      <c r="AAX341" s="12"/>
      <c r="AAY341" s="12"/>
      <c r="AAZ341" s="12"/>
      <c r="ABA341" s="12"/>
      <c r="ABB341" s="12"/>
      <c r="ABC341" s="12"/>
      <c r="ABD341" s="12"/>
      <c r="ABE341" s="12"/>
      <c r="ABF341" s="12"/>
      <c r="ABG341" s="12"/>
      <c r="ABH341" s="12"/>
      <c r="ABI341" s="12"/>
      <c r="ABJ341" s="12"/>
      <c r="ABK341" s="12"/>
      <c r="ABL341" s="12"/>
      <c r="ABM341" s="12"/>
      <c r="ABN341" s="12"/>
      <c r="ABO341" s="12"/>
      <c r="ABP341" s="12"/>
      <c r="ABQ341" s="12"/>
      <c r="ABR341" s="12"/>
      <c r="ABS341" s="12"/>
      <c r="ABT341" s="12"/>
      <c r="ABU341" s="12"/>
      <c r="ABV341" s="12"/>
      <c r="ABW341" s="12"/>
      <c r="ABX341" s="12"/>
      <c r="ABY341" s="12"/>
      <c r="ABZ341" s="12"/>
      <c r="ACA341" s="12"/>
      <c r="ACB341" s="12"/>
      <c r="ACC341" s="12"/>
      <c r="ACD341" s="12"/>
      <c r="ACE341" s="12"/>
      <c r="ACF341" s="12"/>
      <c r="ACG341" s="12"/>
      <c r="ACH341" s="12"/>
      <c r="ACI341" s="12"/>
      <c r="ACJ341" s="12"/>
      <c r="ACK341" s="12"/>
      <c r="ACL341" s="12"/>
      <c r="ACM341" s="12"/>
      <c r="ACN341" s="12"/>
      <c r="ACO341" s="12"/>
      <c r="ACP341" s="12"/>
      <c r="ACQ341" s="12"/>
      <c r="ACR341" s="12"/>
      <c r="ACS341" s="12"/>
      <c r="ACT341" s="12"/>
      <c r="ACU341" s="12"/>
      <c r="ACV341" s="12"/>
      <c r="ACW341" s="12"/>
      <c r="ACX341" s="12"/>
      <c r="ACY341" s="12"/>
      <c r="ACZ341" s="12"/>
      <c r="ADA341" s="12"/>
      <c r="ADB341" s="12"/>
      <c r="ADC341" s="12"/>
      <c r="ADD341" s="12"/>
      <c r="ADE341" s="12"/>
      <c r="ADF341" s="12"/>
      <c r="ADG341" s="12"/>
      <c r="ADH341" s="12"/>
      <c r="ADI341" s="12"/>
      <c r="ADJ341" s="12"/>
      <c r="ADK341" s="12"/>
      <c r="ADL341" s="12"/>
      <c r="ADM341" s="12"/>
      <c r="ADN341" s="12"/>
      <c r="ADO341" s="12"/>
      <c r="ADP341" s="12"/>
      <c r="ADQ341" s="12"/>
      <c r="ADR341" s="12"/>
      <c r="ADS341" s="12"/>
      <c r="ADT341" s="12"/>
      <c r="ADU341" s="12"/>
      <c r="ADV341" s="12"/>
      <c r="ADW341" s="12"/>
      <c r="ADX341" s="12"/>
      <c r="ADY341" s="12"/>
      <c r="ADZ341" s="12"/>
      <c r="AEA341" s="12"/>
      <c r="AEB341" s="12"/>
      <c r="AEC341" s="12"/>
      <c r="AED341" s="12"/>
      <c r="AEE341" s="12"/>
      <c r="AEF341" s="12"/>
      <c r="AEG341" s="12"/>
      <c r="AEH341" s="12"/>
      <c r="AEI341" s="12"/>
      <c r="AEJ341" s="12"/>
      <c r="AEK341" s="12"/>
      <c r="AEL341" s="12"/>
      <c r="AEM341" s="12"/>
      <c r="AEN341" s="12"/>
      <c r="AEO341" s="12"/>
      <c r="AEP341" s="12"/>
      <c r="AEQ341" s="12"/>
      <c r="AER341" s="12"/>
      <c r="AES341" s="12"/>
      <c r="AET341" s="12"/>
      <c r="AEU341" s="12"/>
      <c r="AEV341" s="12"/>
      <c r="AEW341" s="12"/>
      <c r="AEX341" s="12"/>
      <c r="AEY341" s="12"/>
      <c r="AEZ341" s="12"/>
      <c r="AFA341" s="12"/>
      <c r="AFB341" s="12"/>
      <c r="AFC341" s="12"/>
      <c r="AFD341" s="12"/>
      <c r="AFE341" s="12"/>
      <c r="AFF341" s="12"/>
      <c r="AFG341" s="12"/>
      <c r="AFH341" s="12"/>
      <c r="AFI341" s="12"/>
      <c r="AFJ341" s="12"/>
      <c r="AFK341" s="12"/>
      <c r="AFL341" s="12"/>
      <c r="AFM341" s="12"/>
      <c r="AFN341" s="12"/>
      <c r="AFO341" s="12"/>
      <c r="AFP341" s="12"/>
      <c r="AFQ341" s="12"/>
      <c r="AFR341" s="12"/>
      <c r="AFS341" s="12"/>
      <c r="AFT341" s="12"/>
      <c r="AFU341" s="12"/>
      <c r="AFV341" s="12"/>
      <c r="AFW341" s="12"/>
      <c r="AFX341" s="12"/>
      <c r="AFY341" s="12"/>
      <c r="AFZ341" s="12"/>
      <c r="AGA341" s="12"/>
      <c r="AGB341" s="12"/>
      <c r="AGC341" s="12"/>
      <c r="AGD341" s="12"/>
      <c r="AGE341" s="12"/>
      <c r="AGF341" s="12"/>
      <c r="AGG341" s="12"/>
      <c r="AGH341" s="12"/>
      <c r="AGI341" s="12"/>
      <c r="AGJ341" s="12"/>
      <c r="AGK341" s="12"/>
      <c r="AGL341" s="12"/>
      <c r="AGM341" s="12"/>
      <c r="AGN341" s="12"/>
      <c r="AGO341" s="12"/>
      <c r="AGP341" s="12"/>
      <c r="AGQ341" s="12"/>
      <c r="AGR341" s="12"/>
      <c r="AGS341" s="12"/>
      <c r="AGT341" s="12"/>
      <c r="AGU341" s="12"/>
      <c r="AGV341" s="12"/>
      <c r="AGW341" s="12"/>
      <c r="AGX341" s="12"/>
      <c r="AGY341" s="12"/>
      <c r="AGZ341" s="12"/>
      <c r="AHA341" s="12"/>
      <c r="AHB341" s="12"/>
      <c r="AHC341" s="12"/>
      <c r="AHD341" s="12"/>
      <c r="AHE341" s="12"/>
      <c r="AHF341" s="12"/>
      <c r="AHG341" s="12"/>
      <c r="AHH341" s="12"/>
      <c r="AHI341" s="12"/>
      <c r="AHJ341" s="12"/>
      <c r="AHK341" s="12"/>
      <c r="AHL341" s="12"/>
      <c r="AHM341" s="12"/>
      <c r="AHN341" s="12"/>
      <c r="AHO341" s="12"/>
      <c r="AHP341" s="12"/>
      <c r="AHQ341" s="12"/>
      <c r="AHR341" s="12"/>
      <c r="AHS341" s="12"/>
      <c r="AHT341" s="12"/>
      <c r="AHU341" s="12"/>
      <c r="AHV341" s="12"/>
      <c r="AHW341" s="12"/>
      <c r="AHX341" s="12"/>
      <c r="AHY341" s="12"/>
      <c r="AHZ341" s="12"/>
      <c r="AIA341" s="12"/>
      <c r="AIB341" s="12"/>
      <c r="AIC341" s="12"/>
      <c r="AID341" s="12"/>
      <c r="AIE341" s="12"/>
      <c r="AIF341" s="12"/>
      <c r="AIG341" s="12"/>
      <c r="AIH341" s="12"/>
      <c r="AII341" s="12"/>
      <c r="AIJ341" s="12"/>
      <c r="AIK341" s="12"/>
      <c r="AIL341" s="12"/>
      <c r="AIM341" s="12"/>
      <c r="AIN341" s="12"/>
      <c r="AIO341" s="12"/>
      <c r="AIP341" s="12"/>
      <c r="AIQ341" s="12"/>
      <c r="AIR341" s="12"/>
      <c r="AIS341" s="12"/>
      <c r="AIT341" s="12"/>
      <c r="AIU341" s="12"/>
      <c r="AIV341" s="12"/>
      <c r="AIW341" s="12"/>
      <c r="AIX341" s="12"/>
      <c r="AIY341" s="12"/>
      <c r="AIZ341" s="12"/>
      <c r="AJA341" s="12"/>
      <c r="AJB341" s="12"/>
      <c r="AJC341" s="12"/>
      <c r="AJD341" s="12"/>
      <c r="AJE341" s="12"/>
      <c r="AJF341" s="12"/>
      <c r="AJG341" s="12"/>
      <c r="AJH341" s="12"/>
      <c r="AJI341" s="12"/>
      <c r="AJJ341" s="12"/>
      <c r="AJK341" s="12"/>
      <c r="AJL341" s="12"/>
      <c r="AJM341" s="12"/>
      <c r="AJN341" s="12"/>
      <c r="AJO341" s="12"/>
      <c r="AJP341" s="12"/>
      <c r="AJQ341" s="12"/>
      <c r="AJR341" s="12"/>
      <c r="AJS341" s="12"/>
      <c r="AJT341" s="12"/>
      <c r="AJU341" s="12"/>
      <c r="AJV341" s="12"/>
      <c r="AJW341" s="12"/>
      <c r="AJX341" s="12"/>
      <c r="AJY341" s="12"/>
      <c r="AJZ341" s="12"/>
      <c r="AKA341" s="12"/>
      <c r="AKB341" s="12"/>
      <c r="AKC341" s="12"/>
      <c r="AKD341" s="12"/>
      <c r="AKE341" s="12"/>
      <c r="AKF341" s="12"/>
      <c r="AKG341" s="12"/>
      <c r="AKH341" s="12"/>
      <c r="AKI341" s="12"/>
      <c r="AKJ341" s="12"/>
      <c r="AKK341" s="12"/>
      <c r="AKL341" s="12"/>
      <c r="AKM341" s="12"/>
      <c r="AKN341" s="12"/>
      <c r="AKO341" s="12"/>
      <c r="AKP341" s="12"/>
      <c r="AKQ341" s="12"/>
      <c r="AKR341" s="12"/>
      <c r="AKS341" s="12"/>
      <c r="AKT341" s="12"/>
      <c r="AKU341" s="12"/>
      <c r="AKV341" s="12"/>
      <c r="AKW341" s="12"/>
      <c r="AKX341" s="12"/>
      <c r="AKY341" s="12"/>
      <c r="AKZ341" s="12"/>
      <c r="ALA341" s="12"/>
      <c r="ALB341" s="12"/>
      <c r="ALC341" s="12"/>
      <c r="ALD341" s="12"/>
      <c r="ALE341" s="12"/>
      <c r="ALF341" s="12"/>
      <c r="ALG341" s="12"/>
      <c r="ALH341" s="12"/>
      <c r="ALI341" s="12"/>
      <c r="ALJ341" s="12"/>
      <c r="ALK341" s="12"/>
      <c r="ALL341" s="12"/>
      <c r="ALM341" s="12"/>
      <c r="ALN341" s="12"/>
      <c r="ALO341" s="12"/>
      <c r="ALP341" s="12"/>
      <c r="ALQ341" s="12"/>
      <c r="ALR341" s="12"/>
      <c r="ALS341" s="12"/>
      <c r="ALT341" s="12"/>
      <c r="ALU341" s="12"/>
      <c r="ALV341" s="12"/>
      <c r="ALW341" s="12"/>
      <c r="ALX341" s="12"/>
      <c r="ALY341" s="12"/>
      <c r="ALZ341" s="12"/>
      <c r="AMA341" s="12"/>
      <c r="AMB341" s="12"/>
      <c r="AMC341" s="12"/>
      <c r="AMD341" s="12"/>
      <c r="AME341" s="12"/>
      <c r="AMF341" s="12"/>
      <c r="AMG341" s="12"/>
      <c r="AMH341" s="12"/>
      <c r="AMI341" s="12"/>
      <c r="AMJ341" s="12"/>
      <c r="AMK341" s="12"/>
      <c r="AML341" s="12"/>
      <c r="AMM341" s="12"/>
      <c r="AMN341" s="12"/>
      <c r="AMO341" s="12"/>
      <c r="AMP341" s="12"/>
      <c r="AMQ341" s="12"/>
      <c r="AMR341" s="12"/>
      <c r="AMS341" s="12"/>
      <c r="AMT341" s="12"/>
      <c r="AMU341" s="12"/>
      <c r="AMV341" s="12"/>
      <c r="AMW341" s="12"/>
      <c r="AMX341" s="12"/>
      <c r="AMY341" s="12"/>
      <c r="AMZ341" s="12"/>
      <c r="ANA341" s="12"/>
      <c r="ANB341" s="12"/>
      <c r="ANC341" s="12"/>
      <c r="AND341" s="12"/>
      <c r="ANE341" s="12"/>
      <c r="ANF341" s="12"/>
      <c r="ANG341" s="12"/>
      <c r="ANH341" s="12"/>
      <c r="ANI341" s="12"/>
      <c r="ANJ341" s="12"/>
      <c r="ANK341" s="12"/>
      <c r="ANL341" s="12"/>
      <c r="ANM341" s="12"/>
      <c r="ANN341" s="12"/>
      <c r="ANO341" s="12"/>
      <c r="ANP341" s="12"/>
      <c r="ANQ341" s="12"/>
      <c r="ANR341" s="12"/>
      <c r="ANS341" s="12"/>
      <c r="ANT341" s="12"/>
      <c r="ANU341" s="12"/>
      <c r="ANV341" s="12"/>
      <c r="ANW341" s="12"/>
      <c r="ANX341" s="12"/>
      <c r="ANY341" s="12"/>
      <c r="ANZ341" s="12"/>
      <c r="AOA341" s="12"/>
      <c r="AOB341" s="12"/>
      <c r="AOC341" s="12"/>
      <c r="AOD341" s="12"/>
      <c r="AOE341" s="12"/>
      <c r="AOF341" s="12"/>
      <c r="AOG341" s="12"/>
      <c r="AOH341" s="12"/>
      <c r="AOI341" s="12"/>
      <c r="AOJ341" s="12"/>
      <c r="AOK341" s="12"/>
      <c r="AOL341" s="12"/>
      <c r="AOM341" s="12"/>
      <c r="AON341" s="12"/>
      <c r="AOO341" s="12"/>
      <c r="AOP341" s="12"/>
      <c r="AOQ341" s="12"/>
      <c r="AOR341" s="12"/>
      <c r="AOS341" s="12"/>
      <c r="AOT341" s="12"/>
      <c r="AOU341" s="12"/>
      <c r="AOV341" s="12"/>
      <c r="AOW341" s="12"/>
      <c r="AOX341" s="12"/>
      <c r="AOY341" s="12"/>
      <c r="AOZ341" s="12"/>
      <c r="APA341" s="12"/>
      <c r="APB341" s="12"/>
      <c r="APC341" s="12"/>
      <c r="APD341" s="12"/>
      <c r="APE341" s="12"/>
      <c r="APF341" s="12"/>
      <c r="APG341" s="12"/>
      <c r="APH341" s="12"/>
      <c r="API341" s="12"/>
      <c r="APJ341" s="12"/>
      <c r="APK341" s="12"/>
      <c r="APL341" s="12"/>
      <c r="APM341" s="12"/>
      <c r="APN341" s="12"/>
      <c r="APO341" s="12"/>
      <c r="APP341" s="12"/>
      <c r="APQ341" s="12"/>
      <c r="APR341" s="12"/>
      <c r="APS341" s="12"/>
      <c r="APT341" s="12"/>
      <c r="APU341" s="12"/>
      <c r="APV341" s="12"/>
      <c r="APW341" s="12"/>
      <c r="APX341" s="12"/>
      <c r="APY341" s="12"/>
      <c r="APZ341" s="12"/>
      <c r="AQA341" s="12"/>
      <c r="AQB341" s="12"/>
      <c r="AQC341" s="12"/>
      <c r="AQD341" s="12"/>
      <c r="AQE341" s="12"/>
      <c r="AQF341" s="12"/>
      <c r="AQG341" s="12"/>
      <c r="AQH341" s="12"/>
      <c r="AQI341" s="12"/>
      <c r="AQJ341" s="12"/>
      <c r="AQK341" s="12"/>
      <c r="AQL341" s="12"/>
      <c r="AQM341" s="12"/>
      <c r="AQN341" s="12"/>
      <c r="AQO341" s="12"/>
      <c r="AQP341" s="12"/>
      <c r="AQQ341" s="12"/>
      <c r="AQR341" s="12"/>
      <c r="AQS341" s="12"/>
      <c r="AQT341" s="12"/>
      <c r="AQU341" s="12"/>
      <c r="AQV341" s="12"/>
      <c r="AQW341" s="12"/>
      <c r="AQX341" s="12"/>
      <c r="AQY341" s="12"/>
      <c r="AQZ341" s="12"/>
      <c r="ARA341" s="12"/>
      <c r="ARB341" s="12"/>
      <c r="ARC341" s="12"/>
      <c r="ARD341" s="12"/>
      <c r="ARE341" s="12"/>
      <c r="ARF341" s="12"/>
      <c r="ARG341" s="12"/>
      <c r="ARH341" s="12"/>
      <c r="ARI341" s="12"/>
      <c r="ARJ341" s="12"/>
      <c r="ARK341" s="12"/>
      <c r="ARL341" s="12"/>
      <c r="ARM341" s="12"/>
      <c r="ARN341" s="12"/>
      <c r="ARO341" s="12"/>
      <c r="ARP341" s="12"/>
      <c r="ARQ341" s="12"/>
      <c r="ARR341" s="12"/>
      <c r="ARS341" s="12"/>
      <c r="ART341" s="12"/>
      <c r="ARU341" s="12"/>
      <c r="ARV341" s="12"/>
      <c r="ARW341" s="12"/>
      <c r="ARX341" s="12"/>
      <c r="ARY341" s="12"/>
      <c r="ARZ341" s="12"/>
      <c r="ASA341" s="12"/>
      <c r="ASB341" s="12"/>
      <c r="ASC341" s="12"/>
      <c r="ASD341" s="12"/>
      <c r="ASE341" s="12"/>
      <c r="ASF341" s="12"/>
      <c r="ASG341" s="12"/>
      <c r="ASH341" s="12"/>
      <c r="ASI341" s="12"/>
      <c r="ASJ341" s="12"/>
      <c r="ASK341" s="12"/>
      <c r="ASL341" s="12"/>
      <c r="ASM341" s="12"/>
      <c r="ASN341" s="12"/>
      <c r="ASO341" s="12"/>
      <c r="ASP341" s="12"/>
      <c r="ASQ341" s="12"/>
      <c r="ASR341" s="12"/>
      <c r="ASS341" s="12"/>
      <c r="AST341" s="12"/>
      <c r="ASU341" s="12"/>
      <c r="ASV341" s="12"/>
      <c r="ASW341" s="12"/>
      <c r="ASX341" s="12"/>
      <c r="ASY341" s="12"/>
      <c r="ASZ341" s="12"/>
      <c r="ATA341" s="12"/>
      <c r="ATB341" s="12"/>
      <c r="ATC341" s="12"/>
      <c r="ATD341" s="12"/>
      <c r="ATE341" s="12"/>
      <c r="ATF341" s="12"/>
      <c r="ATG341" s="12"/>
      <c r="ATH341" s="12"/>
      <c r="ATI341" s="12"/>
      <c r="ATJ341" s="12"/>
      <c r="ATK341" s="12"/>
      <c r="ATL341" s="12"/>
      <c r="ATM341" s="12"/>
      <c r="ATN341" s="12"/>
      <c r="ATO341" s="12"/>
      <c r="ATP341" s="12"/>
      <c r="ATQ341" s="12"/>
      <c r="ATR341" s="12"/>
      <c r="ATS341" s="12"/>
      <c r="ATT341" s="12"/>
      <c r="ATU341" s="12"/>
      <c r="ATV341" s="12"/>
      <c r="ATW341" s="12"/>
      <c r="ATX341" s="12"/>
      <c r="ATY341" s="12"/>
      <c r="ATZ341" s="12"/>
      <c r="AUA341" s="12"/>
      <c r="AUB341" s="12"/>
      <c r="AUC341" s="12"/>
      <c r="AUD341" s="12"/>
      <c r="AUE341" s="12"/>
      <c r="AUF341" s="12"/>
      <c r="AUG341" s="12"/>
      <c r="AUH341" s="12"/>
      <c r="AUI341" s="12"/>
      <c r="AUJ341" s="12"/>
      <c r="AUK341" s="12"/>
      <c r="AUL341" s="12"/>
      <c r="AUM341" s="12"/>
      <c r="AUN341" s="12"/>
      <c r="AUO341" s="12"/>
      <c r="AUP341" s="12"/>
      <c r="AUQ341" s="12"/>
      <c r="AUR341" s="12"/>
      <c r="AUS341" s="12"/>
      <c r="AUT341" s="12"/>
      <c r="AUU341" s="12"/>
      <c r="AUV341" s="12"/>
      <c r="AUW341" s="12"/>
      <c r="AUX341" s="12"/>
      <c r="AUY341" s="12"/>
      <c r="AUZ341" s="12"/>
      <c r="AVA341" s="12"/>
      <c r="AVB341" s="12"/>
      <c r="AVC341" s="12"/>
      <c r="AVD341" s="12"/>
      <c r="AVE341" s="12"/>
      <c r="AVF341" s="12"/>
      <c r="AVG341" s="12"/>
      <c r="AVH341" s="12"/>
      <c r="AVI341" s="12"/>
      <c r="AVJ341" s="12"/>
      <c r="AVK341" s="12"/>
      <c r="AVL341" s="12"/>
      <c r="AVM341" s="12"/>
      <c r="AVN341" s="12"/>
      <c r="AVO341" s="12"/>
      <c r="AVP341" s="12"/>
      <c r="AVQ341" s="12"/>
      <c r="AVR341" s="12"/>
      <c r="AVS341" s="12"/>
      <c r="AVT341" s="12"/>
      <c r="AVU341" s="12"/>
      <c r="AVV341" s="12"/>
      <c r="AVW341" s="12"/>
      <c r="AVX341" s="12"/>
      <c r="AVY341" s="12"/>
      <c r="AVZ341" s="12"/>
      <c r="AWA341" s="12"/>
      <c r="AWB341" s="12"/>
      <c r="AWC341" s="12"/>
      <c r="AWD341" s="12"/>
      <c r="AWE341" s="12"/>
      <c r="AWF341" s="12"/>
      <c r="AWG341" s="12"/>
      <c r="AWH341" s="12"/>
      <c r="AWI341" s="12"/>
      <c r="AWJ341" s="12"/>
      <c r="AWK341" s="12"/>
      <c r="AWL341" s="12"/>
      <c r="AWM341" s="12"/>
      <c r="AWN341" s="12"/>
      <c r="AWO341" s="12"/>
      <c r="AWP341" s="12"/>
      <c r="AWQ341" s="12"/>
      <c r="AWR341" s="12"/>
      <c r="AWS341" s="12"/>
      <c r="AWT341" s="12"/>
      <c r="AWU341" s="12"/>
      <c r="AWV341" s="12"/>
      <c r="AWW341" s="12"/>
      <c r="AWX341" s="12"/>
      <c r="AWY341" s="12"/>
      <c r="AWZ341" s="12"/>
      <c r="AXA341" s="12"/>
      <c r="AXB341" s="12"/>
      <c r="AXC341" s="12"/>
      <c r="AXD341" s="12"/>
      <c r="AXE341" s="12"/>
      <c r="AXF341" s="12"/>
      <c r="AXG341" s="12"/>
      <c r="AXH341" s="12"/>
      <c r="AXI341" s="12"/>
      <c r="AXJ341" s="12"/>
      <c r="AXK341" s="12"/>
      <c r="AXL341" s="12"/>
      <c r="AXM341" s="12"/>
      <c r="AXN341" s="12"/>
      <c r="AXO341" s="12"/>
      <c r="AXP341" s="12"/>
      <c r="AXQ341" s="12"/>
      <c r="AXR341" s="12"/>
      <c r="AXS341" s="12"/>
      <c r="AXT341" s="12"/>
      <c r="AXU341" s="12"/>
      <c r="AXV341" s="12"/>
      <c r="AXW341" s="12"/>
      <c r="AXX341" s="12"/>
      <c r="AXY341" s="12"/>
      <c r="AXZ341" s="12"/>
      <c r="AYA341" s="12"/>
      <c r="AYB341" s="12"/>
      <c r="AYC341" s="12"/>
      <c r="AYD341" s="12"/>
      <c r="AYE341" s="12"/>
      <c r="AYF341" s="12"/>
      <c r="AYG341" s="12"/>
      <c r="AYH341" s="12"/>
      <c r="AYI341" s="12"/>
      <c r="AYJ341" s="12"/>
      <c r="AYK341" s="12"/>
      <c r="AYL341" s="12"/>
      <c r="AYM341" s="12"/>
      <c r="AYN341" s="12"/>
      <c r="AYO341" s="12"/>
      <c r="AYP341" s="12"/>
      <c r="AYQ341" s="12"/>
      <c r="AYR341" s="12"/>
      <c r="AYS341" s="12"/>
      <c r="AYT341" s="12"/>
      <c r="AYU341" s="12"/>
      <c r="AYV341" s="12"/>
      <c r="AYW341" s="12"/>
      <c r="AYX341" s="12"/>
      <c r="AYY341" s="12"/>
      <c r="AYZ341" s="12"/>
      <c r="AZA341" s="12"/>
      <c r="AZB341" s="12"/>
      <c r="AZC341" s="12"/>
      <c r="AZD341" s="12"/>
      <c r="AZE341" s="12"/>
      <c r="AZF341" s="12"/>
      <c r="AZG341" s="12"/>
      <c r="AZH341" s="12"/>
      <c r="AZI341" s="12"/>
      <c r="AZJ341" s="12"/>
      <c r="AZK341" s="12"/>
      <c r="AZL341" s="12"/>
      <c r="AZM341" s="12"/>
      <c r="AZN341" s="12"/>
      <c r="AZO341" s="12"/>
      <c r="AZP341" s="12"/>
      <c r="AZQ341" s="12"/>
      <c r="AZR341" s="12"/>
      <c r="AZS341" s="12"/>
      <c r="AZT341" s="12"/>
      <c r="AZU341" s="12"/>
      <c r="AZV341" s="12"/>
      <c r="AZW341" s="12"/>
      <c r="AZX341" s="12"/>
      <c r="AZY341" s="12"/>
      <c r="AZZ341" s="12"/>
      <c r="BAA341" s="12"/>
      <c r="BAB341" s="12"/>
      <c r="BAC341" s="12"/>
      <c r="BAD341" s="12"/>
      <c r="BAE341" s="12"/>
      <c r="BAF341" s="12"/>
      <c r="BAG341" s="12"/>
      <c r="BAH341" s="12"/>
      <c r="BAI341" s="12"/>
      <c r="BAJ341" s="12"/>
      <c r="BAK341" s="12"/>
      <c r="BAL341" s="12"/>
      <c r="BAM341" s="12"/>
      <c r="BAN341" s="12"/>
      <c r="BAO341" s="12"/>
      <c r="BAP341" s="12"/>
      <c r="BAQ341" s="12"/>
      <c r="BAR341" s="12"/>
      <c r="BAS341" s="12"/>
      <c r="BAT341" s="12"/>
      <c r="BAU341" s="12"/>
      <c r="BAV341" s="12"/>
      <c r="BAW341" s="12"/>
      <c r="BAX341" s="12"/>
      <c r="BAY341" s="12"/>
      <c r="BAZ341" s="12"/>
      <c r="BBA341" s="12"/>
      <c r="BBB341" s="12"/>
      <c r="BBC341" s="12"/>
      <c r="BBD341" s="12"/>
      <c r="BBE341" s="12"/>
      <c r="BBF341" s="12"/>
      <c r="BBG341" s="12"/>
      <c r="BBH341" s="12"/>
      <c r="BBI341" s="12"/>
      <c r="BBJ341" s="12"/>
      <c r="BBK341" s="12"/>
      <c r="BBL341" s="12"/>
      <c r="BBM341" s="12"/>
      <c r="BBN341" s="12"/>
      <c r="BBO341" s="12"/>
      <c r="BBP341" s="12"/>
      <c r="BBQ341" s="12"/>
      <c r="BBR341" s="12"/>
      <c r="BBS341" s="12"/>
      <c r="BBT341" s="12"/>
      <c r="BBU341" s="12"/>
      <c r="BBV341" s="12"/>
      <c r="BBW341" s="12"/>
      <c r="BBX341" s="12"/>
      <c r="BBY341" s="12"/>
      <c r="BBZ341" s="12"/>
      <c r="BCA341" s="12"/>
      <c r="BCB341" s="12"/>
      <c r="BCC341" s="12"/>
      <c r="BCD341" s="12"/>
      <c r="BCE341" s="12"/>
      <c r="BCF341" s="12"/>
      <c r="BCG341" s="12"/>
      <c r="BCH341" s="12"/>
      <c r="BCI341" s="12"/>
      <c r="BCJ341" s="12"/>
      <c r="BCK341" s="12"/>
      <c r="BCL341" s="12"/>
      <c r="BCM341" s="12"/>
      <c r="BCN341" s="12"/>
      <c r="BCO341" s="12"/>
      <c r="BCP341" s="12"/>
      <c r="BCQ341" s="12"/>
      <c r="BCR341" s="12"/>
      <c r="BCS341" s="12"/>
      <c r="BCT341" s="12"/>
      <c r="BCU341" s="12"/>
      <c r="BCV341" s="12"/>
      <c r="BCW341" s="12"/>
      <c r="BCX341" s="12"/>
      <c r="BCY341" s="12"/>
      <c r="BCZ341" s="12"/>
      <c r="BDA341" s="12"/>
      <c r="BDB341" s="12"/>
      <c r="BDC341" s="12"/>
      <c r="BDD341" s="12"/>
      <c r="BDE341" s="12"/>
      <c r="BDF341" s="12"/>
      <c r="BDG341" s="12"/>
      <c r="BDH341" s="12"/>
      <c r="BDI341" s="12"/>
      <c r="BDJ341" s="12"/>
      <c r="BDK341" s="12"/>
      <c r="BDL341" s="12"/>
      <c r="BDM341" s="12"/>
      <c r="BDN341" s="12"/>
      <c r="BDO341" s="12"/>
      <c r="BDP341" s="12"/>
      <c r="BDQ341" s="12"/>
      <c r="BDR341" s="12"/>
      <c r="BDS341" s="12"/>
      <c r="BDT341" s="12"/>
      <c r="BDU341" s="12"/>
      <c r="BDV341" s="12"/>
      <c r="BDW341" s="12"/>
      <c r="BDX341" s="12"/>
      <c r="BDY341" s="12"/>
      <c r="BDZ341" s="12"/>
      <c r="BEA341" s="12"/>
      <c r="BEB341" s="12"/>
      <c r="BEC341" s="12"/>
      <c r="BED341" s="12"/>
      <c r="BEE341" s="12"/>
      <c r="BEF341" s="12"/>
      <c r="BEG341" s="12"/>
      <c r="BEH341" s="12"/>
      <c r="BEI341" s="12"/>
      <c r="BEJ341" s="12"/>
      <c r="BEK341" s="12"/>
      <c r="BEL341" s="12"/>
      <c r="BEM341" s="12"/>
      <c r="BEN341" s="12"/>
      <c r="BEO341" s="12"/>
      <c r="BEP341" s="12"/>
      <c r="BEQ341" s="12"/>
      <c r="BER341" s="12"/>
      <c r="BES341" s="12"/>
      <c r="BET341" s="12"/>
      <c r="BEU341" s="12"/>
      <c r="BEV341" s="12"/>
      <c r="BEW341" s="12"/>
      <c r="BEX341" s="12"/>
      <c r="BEY341" s="12"/>
      <c r="BEZ341" s="12"/>
      <c r="BFA341" s="12"/>
      <c r="BFB341" s="12"/>
      <c r="BFC341" s="12"/>
      <c r="BFD341" s="12"/>
      <c r="BFE341" s="12"/>
      <c r="BFF341" s="12"/>
      <c r="BFG341" s="12"/>
      <c r="BFH341" s="12"/>
      <c r="BFI341" s="12"/>
      <c r="BFJ341" s="12"/>
      <c r="BFK341" s="12"/>
      <c r="BFL341" s="12"/>
      <c r="BFM341" s="12"/>
      <c r="BFN341" s="12"/>
      <c r="BFO341" s="12"/>
      <c r="BFP341" s="12"/>
      <c r="BFQ341" s="12"/>
      <c r="BFR341" s="12"/>
      <c r="BFS341" s="12"/>
      <c r="BFT341" s="12"/>
      <c r="BFU341" s="12"/>
      <c r="BFV341" s="12"/>
      <c r="BFW341" s="12"/>
      <c r="BFX341" s="12"/>
      <c r="BFY341" s="12"/>
      <c r="BFZ341" s="12"/>
      <c r="BGA341" s="12"/>
      <c r="BGB341" s="12"/>
      <c r="BGC341" s="12"/>
      <c r="BGD341" s="12"/>
      <c r="BGE341" s="12"/>
      <c r="BGF341" s="12"/>
      <c r="BGG341" s="12"/>
      <c r="BGH341" s="12"/>
      <c r="BGI341" s="12"/>
      <c r="BGJ341" s="12"/>
      <c r="BGK341" s="12"/>
      <c r="BGL341" s="12"/>
      <c r="BGM341" s="12"/>
      <c r="BGN341" s="12"/>
      <c r="BGO341" s="12"/>
      <c r="BGP341" s="12"/>
      <c r="BGQ341" s="12"/>
      <c r="BGR341" s="12"/>
      <c r="BGS341" s="12"/>
      <c r="BGT341" s="12"/>
      <c r="BGU341" s="12"/>
      <c r="BGV341" s="12"/>
      <c r="BGW341" s="12"/>
      <c r="BGX341" s="12"/>
      <c r="BGY341" s="12"/>
      <c r="BGZ341" s="12"/>
      <c r="BHA341" s="12"/>
      <c r="BHB341" s="12"/>
      <c r="BHC341" s="12"/>
      <c r="BHD341" s="12"/>
      <c r="BHE341" s="12"/>
      <c r="BHF341" s="12"/>
      <c r="BHG341" s="12"/>
      <c r="BHH341" s="12"/>
      <c r="BHI341" s="12"/>
      <c r="BHJ341" s="12"/>
      <c r="BHK341" s="12"/>
      <c r="BHL341" s="12"/>
      <c r="BHM341" s="12"/>
      <c r="BHN341" s="12"/>
      <c r="BHO341" s="12"/>
      <c r="BHP341" s="12"/>
      <c r="BHQ341" s="12"/>
      <c r="BHR341" s="12"/>
      <c r="BHS341" s="12"/>
      <c r="BHT341" s="12"/>
      <c r="BHU341" s="12"/>
      <c r="BHV341" s="12"/>
      <c r="BHW341" s="12"/>
      <c r="BHX341" s="12"/>
      <c r="BHY341" s="12"/>
      <c r="BHZ341" s="12"/>
      <c r="BIA341" s="12"/>
      <c r="BIB341" s="12"/>
      <c r="BIC341" s="12"/>
      <c r="BID341" s="12"/>
      <c r="BIE341" s="12"/>
      <c r="BIF341" s="12"/>
      <c r="BIG341" s="12"/>
      <c r="BIH341" s="12"/>
      <c r="BII341" s="12"/>
      <c r="BIJ341" s="12"/>
      <c r="BIK341" s="12"/>
      <c r="BIL341" s="12"/>
      <c r="BIM341" s="12"/>
      <c r="BIN341" s="12"/>
      <c r="BIO341" s="12"/>
      <c r="BIP341" s="12"/>
      <c r="BIQ341" s="12"/>
      <c r="BIR341" s="12"/>
      <c r="BIS341" s="12"/>
      <c r="BIT341" s="12"/>
      <c r="BIU341" s="12"/>
      <c r="BIV341" s="12"/>
      <c r="BIW341" s="12"/>
      <c r="BIX341" s="12"/>
      <c r="BIY341" s="12"/>
      <c r="BIZ341" s="12"/>
      <c r="BJA341" s="12"/>
      <c r="BJB341" s="12"/>
      <c r="BJC341" s="12"/>
      <c r="BJD341" s="12"/>
      <c r="BJE341" s="12"/>
      <c r="BJF341" s="12"/>
      <c r="BJG341" s="12"/>
      <c r="BJH341" s="12"/>
      <c r="BJI341" s="12"/>
      <c r="BJJ341" s="12"/>
      <c r="BJK341" s="12"/>
      <c r="BJL341" s="12"/>
      <c r="BJM341" s="12"/>
      <c r="BJN341" s="12"/>
      <c r="BJO341" s="12"/>
      <c r="BJP341" s="12"/>
      <c r="BJQ341" s="12"/>
      <c r="BJR341" s="12"/>
      <c r="BJS341" s="12"/>
      <c r="BJT341" s="12"/>
      <c r="BJU341" s="12"/>
      <c r="BJV341" s="12"/>
      <c r="BJW341" s="12"/>
      <c r="BJX341" s="12"/>
      <c r="BJY341" s="12"/>
      <c r="BJZ341" s="12"/>
      <c r="BKA341" s="12"/>
      <c r="BKB341" s="12"/>
      <c r="BKC341" s="12"/>
      <c r="BKD341" s="12"/>
      <c r="BKE341" s="12"/>
      <c r="BKF341" s="12"/>
      <c r="BKG341" s="12"/>
      <c r="BKH341" s="12"/>
      <c r="BKI341" s="12"/>
      <c r="BKJ341" s="12"/>
      <c r="BKK341" s="12"/>
      <c r="BKL341" s="12"/>
      <c r="BKM341" s="12"/>
      <c r="BKN341" s="12"/>
      <c r="BKO341" s="12"/>
      <c r="BKP341" s="12"/>
      <c r="BKQ341" s="12"/>
      <c r="BKR341" s="12"/>
      <c r="BKS341" s="12"/>
      <c r="BKT341" s="12"/>
      <c r="BKU341" s="12"/>
      <c r="BKV341" s="12"/>
      <c r="BKW341" s="12"/>
      <c r="BKX341" s="12"/>
      <c r="BKY341" s="12"/>
      <c r="BKZ341" s="12"/>
      <c r="BLA341" s="12"/>
      <c r="BLB341" s="12"/>
      <c r="BLC341" s="12"/>
      <c r="BLD341" s="12"/>
      <c r="BLE341" s="12"/>
      <c r="BLF341" s="12"/>
      <c r="BLG341" s="12"/>
      <c r="BLH341" s="12"/>
      <c r="BLI341" s="12"/>
      <c r="BLJ341" s="12"/>
      <c r="BLK341" s="12"/>
      <c r="BLL341" s="12"/>
      <c r="BLM341" s="12"/>
      <c r="BLN341" s="12"/>
      <c r="BLO341" s="12"/>
      <c r="BLP341" s="12"/>
      <c r="BLQ341" s="12"/>
      <c r="BLR341" s="12"/>
      <c r="BLS341" s="12"/>
      <c r="BLT341" s="12"/>
      <c r="BLU341" s="12"/>
      <c r="BLV341" s="12"/>
      <c r="BLW341" s="12"/>
      <c r="BLX341" s="12"/>
      <c r="BLY341" s="12"/>
      <c r="BLZ341" s="12"/>
      <c r="BMA341" s="12"/>
      <c r="BMB341" s="12"/>
      <c r="BMC341" s="12"/>
      <c r="BMD341" s="12"/>
      <c r="BME341" s="12"/>
      <c r="BMF341" s="12"/>
      <c r="BMG341" s="12"/>
      <c r="BMH341" s="12"/>
      <c r="BMI341" s="12"/>
      <c r="BMJ341" s="12"/>
      <c r="BMK341" s="12"/>
      <c r="BML341" s="12"/>
      <c r="BMM341" s="12"/>
      <c r="BMN341" s="12"/>
      <c r="BMO341" s="12"/>
      <c r="BMP341" s="12"/>
      <c r="BMQ341" s="12"/>
      <c r="BMR341" s="12"/>
      <c r="BMS341" s="12"/>
      <c r="BMT341" s="12"/>
      <c r="BMU341" s="12"/>
      <c r="BMV341" s="12"/>
      <c r="BMW341" s="12"/>
      <c r="BMX341" s="12"/>
      <c r="BMY341" s="12"/>
      <c r="BMZ341" s="12"/>
      <c r="BNA341" s="12"/>
      <c r="BNB341" s="12"/>
      <c r="BNC341" s="12"/>
      <c r="BND341" s="12"/>
      <c r="BNE341" s="12"/>
      <c r="BNF341" s="12"/>
      <c r="BNG341" s="12"/>
      <c r="BNH341" s="12"/>
      <c r="BNI341" s="12"/>
      <c r="BNJ341" s="12"/>
      <c r="BNK341" s="12"/>
      <c r="BNL341" s="12"/>
      <c r="BNM341" s="12"/>
      <c r="BNN341" s="12"/>
      <c r="BNO341" s="12"/>
      <c r="BNP341" s="12"/>
      <c r="BNQ341" s="12"/>
      <c r="BNR341" s="12"/>
      <c r="BNS341" s="12"/>
      <c r="BNT341" s="12"/>
      <c r="BNU341" s="12"/>
      <c r="BNV341" s="12"/>
      <c r="BNW341" s="12"/>
      <c r="BNX341" s="12"/>
      <c r="BNY341" s="12"/>
      <c r="BNZ341" s="12"/>
      <c r="BOA341" s="12"/>
      <c r="BOB341" s="12"/>
      <c r="BOC341" s="12"/>
      <c r="BOD341" s="12"/>
      <c r="BOE341" s="12"/>
      <c r="BOF341" s="12"/>
      <c r="BOG341" s="12"/>
      <c r="BOH341" s="12"/>
      <c r="BOI341" s="12"/>
      <c r="BOJ341" s="12"/>
      <c r="BOK341" s="12"/>
      <c r="BOL341" s="12"/>
      <c r="BOM341" s="12"/>
      <c r="BON341" s="12"/>
      <c r="BOO341" s="12"/>
      <c r="BOP341" s="12"/>
      <c r="BOQ341" s="12"/>
      <c r="BOR341" s="12"/>
      <c r="BOS341" s="12"/>
      <c r="BOT341" s="12"/>
      <c r="BOU341" s="12"/>
      <c r="BOV341" s="12"/>
      <c r="BOW341" s="12"/>
      <c r="BOX341" s="12"/>
      <c r="BOY341" s="12"/>
      <c r="BOZ341" s="12"/>
      <c r="BPA341" s="12"/>
      <c r="BPB341" s="12"/>
      <c r="BPC341" s="12"/>
      <c r="BPD341" s="12"/>
      <c r="BPE341" s="12"/>
      <c r="BPF341" s="12"/>
      <c r="BPG341" s="12"/>
      <c r="BPH341" s="12"/>
      <c r="BPI341" s="12"/>
      <c r="BPJ341" s="12"/>
      <c r="BPK341" s="12"/>
      <c r="BPL341" s="12"/>
      <c r="BPM341" s="12"/>
      <c r="BPN341" s="12"/>
      <c r="BPO341" s="12"/>
      <c r="BPP341" s="12"/>
      <c r="BPQ341" s="12"/>
      <c r="BPR341" s="12"/>
      <c r="BPS341" s="12"/>
      <c r="BPT341" s="12"/>
      <c r="BPU341" s="12"/>
      <c r="BPV341" s="12"/>
      <c r="BPW341" s="12"/>
      <c r="BPX341" s="12"/>
      <c r="BPY341" s="12"/>
      <c r="BPZ341" s="12"/>
      <c r="BQA341" s="12"/>
      <c r="BQB341" s="12"/>
      <c r="BQC341" s="12"/>
      <c r="BQD341" s="12"/>
      <c r="BQE341" s="12"/>
      <c r="BQF341" s="12"/>
      <c r="BQG341" s="12"/>
      <c r="BQH341" s="12"/>
      <c r="BQI341" s="12"/>
      <c r="BQJ341" s="12"/>
      <c r="BQK341" s="12"/>
      <c r="BQL341" s="12"/>
      <c r="BQM341" s="12"/>
      <c r="BQN341" s="12"/>
      <c r="BQO341" s="12"/>
      <c r="BQP341" s="12"/>
      <c r="BQQ341" s="12"/>
      <c r="BQR341" s="12"/>
      <c r="BQS341" s="12"/>
      <c r="BQT341" s="12"/>
      <c r="BQU341" s="12"/>
      <c r="BQV341" s="12"/>
      <c r="BQW341" s="12"/>
      <c r="BQX341" s="12"/>
      <c r="BQY341" s="12"/>
      <c r="BQZ341" s="12"/>
      <c r="BRA341" s="12"/>
      <c r="BRB341" s="12"/>
      <c r="BRC341" s="12"/>
      <c r="BRD341" s="12"/>
      <c r="BRE341" s="12"/>
      <c r="BRF341" s="12"/>
      <c r="BRG341" s="12"/>
      <c r="BRH341" s="12"/>
      <c r="BRI341" s="12"/>
      <c r="BRJ341" s="12"/>
      <c r="BRK341" s="12"/>
      <c r="BRL341" s="12"/>
      <c r="BRM341" s="12"/>
      <c r="BRN341" s="12"/>
      <c r="BRO341" s="12"/>
      <c r="BRP341" s="12"/>
      <c r="BRQ341" s="12"/>
      <c r="BRR341" s="12"/>
      <c r="BRS341" s="12"/>
      <c r="BRT341" s="12"/>
      <c r="BRU341" s="12"/>
      <c r="BRV341" s="12"/>
      <c r="BRW341" s="12"/>
      <c r="BRX341" s="12"/>
      <c r="BRY341" s="12"/>
      <c r="BRZ341" s="12"/>
      <c r="BSA341" s="12"/>
      <c r="BSB341" s="12"/>
      <c r="BSC341" s="12"/>
      <c r="BSD341" s="12"/>
      <c r="BSE341" s="12"/>
      <c r="BSF341" s="12"/>
      <c r="BSG341" s="12"/>
      <c r="BSH341" s="12"/>
      <c r="BSI341" s="12"/>
      <c r="BSJ341" s="12"/>
      <c r="BSK341" s="12"/>
      <c r="BSL341" s="12"/>
      <c r="BSM341" s="12"/>
      <c r="BSN341" s="12"/>
      <c r="BSO341" s="12"/>
      <c r="BSP341" s="12"/>
      <c r="BSQ341" s="12"/>
      <c r="BSR341" s="12"/>
      <c r="BSS341" s="12"/>
      <c r="BST341" s="12"/>
      <c r="BSU341" s="12"/>
      <c r="BSV341" s="12"/>
      <c r="BSW341" s="12"/>
      <c r="BSX341" s="12"/>
      <c r="BSY341" s="12"/>
      <c r="BSZ341" s="12"/>
      <c r="BTA341" s="12"/>
      <c r="BTB341" s="12"/>
      <c r="BTC341" s="12"/>
      <c r="BTD341" s="12"/>
      <c r="BTE341" s="12"/>
      <c r="BTF341" s="12"/>
      <c r="BTG341" s="12"/>
      <c r="BTH341" s="12"/>
      <c r="BTI341" s="12"/>
      <c r="BTJ341" s="12"/>
      <c r="BTK341" s="12"/>
      <c r="BTL341" s="12"/>
      <c r="BTM341" s="12"/>
      <c r="BTN341" s="12"/>
      <c r="BTO341" s="12"/>
      <c r="BTP341" s="12"/>
      <c r="BTQ341" s="12"/>
      <c r="BTR341" s="12"/>
      <c r="BTS341" s="12"/>
      <c r="BTT341" s="12"/>
      <c r="BTU341" s="12"/>
      <c r="BTV341" s="12"/>
      <c r="BTW341" s="12"/>
      <c r="BTX341" s="12"/>
      <c r="BTY341" s="12"/>
      <c r="BTZ341" s="12"/>
      <c r="BUA341" s="12"/>
      <c r="BUB341" s="12"/>
      <c r="BUC341" s="12"/>
      <c r="BUD341" s="12"/>
      <c r="BUE341" s="12"/>
      <c r="BUF341" s="12"/>
      <c r="BUG341" s="12"/>
      <c r="BUH341" s="12"/>
      <c r="BUI341" s="12"/>
      <c r="BUJ341" s="12"/>
      <c r="BUK341" s="12"/>
      <c r="BUL341" s="12"/>
      <c r="BUM341" s="12"/>
      <c r="BUN341" s="12"/>
      <c r="BUO341" s="12"/>
      <c r="BUP341" s="12"/>
      <c r="BUQ341" s="12"/>
      <c r="BUR341" s="12"/>
      <c r="BUS341" s="12"/>
      <c r="BUT341" s="12"/>
      <c r="BUU341" s="12"/>
      <c r="BUV341" s="12"/>
      <c r="BUW341" s="12"/>
      <c r="BUX341" s="12"/>
      <c r="BUY341" s="12"/>
      <c r="BUZ341" s="12"/>
      <c r="BVA341" s="12"/>
      <c r="BVB341" s="12"/>
      <c r="BVC341" s="12"/>
      <c r="BVD341" s="12"/>
      <c r="BVE341" s="12"/>
      <c r="BVF341" s="12"/>
      <c r="BVG341" s="12"/>
      <c r="BVH341" s="12"/>
      <c r="BVI341" s="12"/>
      <c r="BVJ341" s="12"/>
      <c r="BVK341" s="12"/>
      <c r="BVL341" s="12"/>
      <c r="BVM341" s="12"/>
      <c r="BVN341" s="12"/>
      <c r="BVO341" s="12"/>
      <c r="BVP341" s="12"/>
      <c r="BVQ341" s="12"/>
      <c r="BVR341" s="12"/>
      <c r="BVS341" s="12"/>
      <c r="BVT341" s="12"/>
      <c r="BVU341" s="12"/>
      <c r="BVV341" s="12"/>
      <c r="BVW341" s="12"/>
      <c r="BVX341" s="12"/>
      <c r="BVY341" s="12"/>
      <c r="BVZ341" s="12"/>
      <c r="BWA341" s="12"/>
      <c r="BWB341" s="12"/>
      <c r="BWC341" s="12"/>
      <c r="BWD341" s="12"/>
      <c r="BWE341" s="12"/>
      <c r="BWF341" s="12"/>
      <c r="BWG341" s="12"/>
      <c r="BWH341" s="12"/>
      <c r="BWI341" s="12"/>
      <c r="BWJ341" s="12"/>
      <c r="BWK341" s="12"/>
      <c r="BWL341" s="12"/>
      <c r="BWM341" s="12"/>
      <c r="BWN341" s="12"/>
      <c r="BWO341" s="12"/>
      <c r="BWP341" s="12"/>
      <c r="BWQ341" s="12"/>
      <c r="BWR341" s="12"/>
      <c r="BWS341" s="12"/>
      <c r="BWT341" s="12"/>
      <c r="BWU341" s="12"/>
      <c r="BWV341" s="12"/>
      <c r="BWW341" s="12"/>
      <c r="BWX341" s="12"/>
      <c r="BWY341" s="12"/>
      <c r="BWZ341" s="12"/>
      <c r="BXA341" s="12"/>
      <c r="BXB341" s="12"/>
      <c r="BXC341" s="12"/>
      <c r="BXD341" s="12"/>
      <c r="BXE341" s="12"/>
      <c r="BXF341" s="12"/>
      <c r="BXG341" s="12"/>
      <c r="BXH341" s="12"/>
      <c r="BXI341" s="12"/>
      <c r="BXJ341" s="12"/>
      <c r="BXK341" s="12"/>
      <c r="BXL341" s="12"/>
      <c r="BXM341" s="12"/>
      <c r="BXN341" s="12"/>
      <c r="BXO341" s="12"/>
      <c r="BXP341" s="12"/>
      <c r="BXQ341" s="12"/>
      <c r="BXR341" s="12"/>
      <c r="BXS341" s="12"/>
      <c r="BXT341" s="12"/>
      <c r="BXU341" s="12"/>
      <c r="BXV341" s="12"/>
      <c r="BXW341" s="12"/>
      <c r="BXX341" s="12"/>
      <c r="BXY341" s="12"/>
      <c r="BXZ341" s="12"/>
      <c r="BYA341" s="12"/>
      <c r="BYB341" s="12"/>
      <c r="BYC341" s="12"/>
      <c r="BYD341" s="12"/>
      <c r="BYE341" s="12"/>
      <c r="BYF341" s="12"/>
      <c r="BYG341" s="12"/>
      <c r="BYH341" s="12"/>
      <c r="BYI341" s="12"/>
      <c r="BYJ341" s="12"/>
      <c r="BYK341" s="12"/>
      <c r="BYL341" s="12"/>
      <c r="BYM341" s="12"/>
      <c r="BYN341" s="12"/>
      <c r="BYO341" s="12"/>
      <c r="BYP341" s="12"/>
      <c r="BYQ341" s="12"/>
      <c r="BYR341" s="12"/>
      <c r="BYS341" s="12"/>
      <c r="BYT341" s="12"/>
      <c r="BYU341" s="12"/>
      <c r="BYV341" s="12"/>
      <c r="BYW341" s="12"/>
      <c r="BYX341" s="12"/>
      <c r="BYY341" s="12"/>
      <c r="BYZ341" s="12"/>
      <c r="BZA341" s="12"/>
      <c r="BZB341" s="12"/>
      <c r="BZC341" s="12"/>
      <c r="BZD341" s="12"/>
      <c r="BZE341" s="12"/>
      <c r="BZF341" s="12"/>
      <c r="BZG341" s="12"/>
      <c r="BZH341" s="12"/>
      <c r="BZI341" s="12"/>
      <c r="BZJ341" s="12"/>
      <c r="BZK341" s="12"/>
      <c r="BZL341" s="12"/>
      <c r="BZM341" s="12"/>
      <c r="BZN341" s="12"/>
      <c r="BZO341" s="12"/>
      <c r="BZP341" s="12"/>
      <c r="BZQ341" s="12"/>
      <c r="BZR341" s="12"/>
      <c r="BZS341" s="12"/>
      <c r="BZT341" s="12"/>
      <c r="BZU341" s="12"/>
      <c r="BZV341" s="12"/>
      <c r="BZW341" s="12"/>
      <c r="BZX341" s="12"/>
      <c r="BZY341" s="12"/>
      <c r="BZZ341" s="12"/>
      <c r="CAA341" s="12"/>
      <c r="CAB341" s="12"/>
      <c r="CAC341" s="12"/>
      <c r="CAD341" s="12"/>
      <c r="CAE341" s="12"/>
      <c r="CAF341" s="12"/>
      <c r="CAG341" s="12"/>
      <c r="CAH341" s="12"/>
      <c r="CAI341" s="12"/>
      <c r="CAJ341" s="12"/>
      <c r="CAK341" s="12"/>
      <c r="CAL341" s="12"/>
      <c r="CAM341" s="12"/>
      <c r="CAN341" s="12"/>
      <c r="CAO341" s="12"/>
      <c r="CAP341" s="12"/>
      <c r="CAQ341" s="12"/>
      <c r="CAR341" s="12"/>
      <c r="CAS341" s="12"/>
      <c r="CAT341" s="12"/>
      <c r="CAU341" s="12"/>
      <c r="CAV341" s="12"/>
      <c r="CAW341" s="12"/>
      <c r="CAX341" s="12"/>
      <c r="CAY341" s="12"/>
      <c r="CAZ341" s="12"/>
      <c r="CBA341" s="12"/>
      <c r="CBB341" s="12"/>
      <c r="CBC341" s="12"/>
      <c r="CBD341" s="12"/>
      <c r="CBE341" s="12"/>
      <c r="CBF341" s="12"/>
      <c r="CBG341" s="12"/>
      <c r="CBH341" s="12"/>
      <c r="CBI341" s="12"/>
      <c r="CBJ341" s="12"/>
      <c r="CBK341" s="12"/>
      <c r="CBL341" s="12"/>
      <c r="CBM341" s="12"/>
      <c r="CBN341" s="12"/>
      <c r="CBO341" s="12"/>
      <c r="CBP341" s="12"/>
      <c r="CBQ341" s="12"/>
      <c r="CBR341" s="12"/>
      <c r="CBS341" s="12"/>
      <c r="CBT341" s="12"/>
      <c r="CBU341" s="12"/>
      <c r="CBV341" s="12"/>
      <c r="CBW341" s="12"/>
      <c r="CBX341" s="12"/>
      <c r="CBY341" s="12"/>
      <c r="CBZ341" s="12"/>
      <c r="CCA341" s="12"/>
      <c r="CCB341" s="12"/>
      <c r="CCC341" s="12"/>
      <c r="CCD341" s="12"/>
      <c r="CCE341" s="12"/>
      <c r="CCF341" s="12"/>
      <c r="CCG341" s="12"/>
      <c r="CCH341" s="12"/>
      <c r="CCI341" s="12"/>
      <c r="CCJ341" s="12"/>
      <c r="CCK341" s="12"/>
      <c r="CCL341" s="12"/>
      <c r="CCM341" s="12"/>
      <c r="CCN341" s="12"/>
      <c r="CCO341" s="12"/>
      <c r="CCP341" s="12"/>
      <c r="CCQ341" s="12"/>
      <c r="CCR341" s="12"/>
      <c r="CCS341" s="12"/>
      <c r="CCT341" s="12"/>
      <c r="CCU341" s="12"/>
      <c r="CCV341" s="12"/>
      <c r="CCW341" s="12"/>
      <c r="CCX341" s="12"/>
      <c r="CCY341" s="12"/>
      <c r="CCZ341" s="12"/>
      <c r="CDA341" s="12"/>
      <c r="CDB341" s="12"/>
      <c r="CDC341" s="12"/>
      <c r="CDD341" s="12"/>
      <c r="CDE341" s="12"/>
      <c r="CDF341" s="12"/>
      <c r="CDG341" s="12"/>
      <c r="CDH341" s="12"/>
      <c r="CDI341" s="12"/>
      <c r="CDJ341" s="12"/>
      <c r="CDK341" s="12"/>
      <c r="CDL341" s="12"/>
      <c r="CDM341" s="12"/>
      <c r="CDN341" s="12"/>
      <c r="CDO341" s="12"/>
      <c r="CDP341" s="12"/>
      <c r="CDQ341" s="12"/>
      <c r="CDR341" s="12"/>
      <c r="CDS341" s="12"/>
      <c r="CDT341" s="12"/>
      <c r="CDU341" s="12"/>
      <c r="CDV341" s="12"/>
      <c r="CDW341" s="12"/>
      <c r="CDX341" s="12"/>
      <c r="CDY341" s="12"/>
      <c r="CDZ341" s="12"/>
      <c r="CEA341" s="12"/>
      <c r="CEB341" s="12"/>
      <c r="CEC341" s="12"/>
      <c r="CED341" s="12"/>
      <c r="CEE341" s="12"/>
      <c r="CEF341" s="12"/>
      <c r="CEG341" s="12"/>
      <c r="CEH341" s="12"/>
      <c r="CEI341" s="12"/>
      <c r="CEJ341" s="12"/>
      <c r="CEK341" s="12"/>
      <c r="CEL341" s="12"/>
      <c r="CEM341" s="12"/>
      <c r="CEN341" s="12"/>
      <c r="CEO341" s="12"/>
      <c r="CEP341" s="12"/>
      <c r="CEQ341" s="12"/>
      <c r="CER341" s="12"/>
      <c r="CES341" s="12"/>
      <c r="CET341" s="12"/>
      <c r="CEU341" s="12"/>
      <c r="CEV341" s="12"/>
      <c r="CEW341" s="12"/>
      <c r="CEX341" s="12"/>
      <c r="CEY341" s="12"/>
      <c r="CEZ341" s="12"/>
      <c r="CFA341" s="12"/>
      <c r="CFB341" s="12"/>
      <c r="CFC341" s="12"/>
      <c r="CFD341" s="12"/>
      <c r="CFE341" s="12"/>
      <c r="CFF341" s="12"/>
      <c r="CFG341" s="12"/>
      <c r="CFH341" s="12"/>
      <c r="CFI341" s="12"/>
      <c r="CFJ341" s="12"/>
      <c r="CFK341" s="12"/>
      <c r="CFL341" s="12"/>
      <c r="CFM341" s="12"/>
      <c r="CFN341" s="12"/>
      <c r="CFO341" s="12"/>
      <c r="CFP341" s="12"/>
      <c r="CFQ341" s="12"/>
      <c r="CFR341" s="12"/>
      <c r="CFS341" s="12"/>
      <c r="CFT341" s="12"/>
      <c r="CFU341" s="12"/>
      <c r="CFV341" s="12"/>
      <c r="CFW341" s="12"/>
      <c r="CFX341" s="12"/>
      <c r="CFY341" s="12"/>
      <c r="CFZ341" s="12"/>
      <c r="CGA341" s="12"/>
      <c r="CGB341" s="12"/>
      <c r="CGC341" s="12"/>
      <c r="CGD341" s="12"/>
      <c r="CGE341" s="12"/>
      <c r="CGF341" s="12"/>
      <c r="CGG341" s="12"/>
      <c r="CGH341" s="12"/>
      <c r="CGI341" s="12"/>
      <c r="CGJ341" s="12"/>
      <c r="CGK341" s="12"/>
      <c r="CGL341" s="12"/>
      <c r="CGM341" s="12"/>
      <c r="CGN341" s="12"/>
      <c r="CGO341" s="12"/>
      <c r="CGP341" s="12"/>
      <c r="CGQ341" s="12"/>
      <c r="CGR341" s="12"/>
      <c r="CGS341" s="12"/>
      <c r="CGT341" s="12"/>
      <c r="CGU341" s="12"/>
      <c r="CGV341" s="12"/>
      <c r="CGW341" s="12"/>
      <c r="CGX341" s="12"/>
      <c r="CGY341" s="12"/>
      <c r="CGZ341" s="12"/>
      <c r="CHA341" s="12"/>
      <c r="CHB341" s="12"/>
      <c r="CHC341" s="12"/>
      <c r="CHD341" s="12"/>
      <c r="CHE341" s="12"/>
      <c r="CHF341" s="12"/>
      <c r="CHG341" s="12"/>
      <c r="CHH341" s="12"/>
      <c r="CHI341" s="12"/>
      <c r="CHJ341" s="12"/>
      <c r="CHK341" s="12"/>
      <c r="CHL341" s="12"/>
      <c r="CHM341" s="12"/>
      <c r="CHN341" s="12"/>
      <c r="CHO341" s="12"/>
      <c r="CHP341" s="12"/>
      <c r="CHQ341" s="12"/>
      <c r="CHR341" s="12"/>
      <c r="CHS341" s="12"/>
      <c r="CHT341" s="12"/>
      <c r="CHU341" s="12"/>
      <c r="CHV341" s="12"/>
      <c r="CHW341" s="12"/>
      <c r="CHX341" s="12"/>
      <c r="CHY341" s="12"/>
      <c r="CHZ341" s="12"/>
      <c r="CIA341" s="12"/>
      <c r="CIB341" s="12"/>
      <c r="CIC341" s="12"/>
      <c r="CID341" s="12"/>
      <c r="CIE341" s="12"/>
      <c r="CIF341" s="12"/>
      <c r="CIG341" s="12"/>
      <c r="CIH341" s="12"/>
      <c r="CII341" s="12"/>
      <c r="CIJ341" s="12"/>
      <c r="CIK341" s="12"/>
      <c r="CIL341" s="12"/>
      <c r="CIM341" s="12"/>
      <c r="CIN341" s="12"/>
      <c r="CIO341" s="12"/>
      <c r="CIP341" s="12"/>
      <c r="CIQ341" s="12"/>
      <c r="CIR341" s="12"/>
      <c r="CIS341" s="12"/>
      <c r="CIT341" s="12"/>
      <c r="CIU341" s="12"/>
      <c r="CIV341" s="12"/>
      <c r="CIW341" s="12"/>
      <c r="CIX341" s="12"/>
      <c r="CIY341" s="12"/>
      <c r="CIZ341" s="12"/>
      <c r="CJA341" s="12"/>
      <c r="CJB341" s="12"/>
      <c r="CJC341" s="12"/>
      <c r="CJD341" s="12"/>
      <c r="CJE341" s="12"/>
      <c r="CJF341" s="12"/>
      <c r="CJG341" s="12"/>
      <c r="CJH341" s="12"/>
      <c r="CJI341" s="12"/>
      <c r="CJJ341" s="12"/>
      <c r="CJK341" s="12"/>
      <c r="CJL341" s="12"/>
      <c r="CJM341" s="12"/>
      <c r="CJN341" s="12"/>
      <c r="CJO341" s="12"/>
      <c r="CJP341" s="12"/>
      <c r="CJQ341" s="12"/>
      <c r="CJR341" s="12"/>
      <c r="CJS341" s="12"/>
      <c r="CJT341" s="12"/>
      <c r="CJU341" s="12"/>
      <c r="CJV341" s="12"/>
      <c r="CJW341" s="12"/>
      <c r="CJX341" s="12"/>
      <c r="CJY341" s="12"/>
      <c r="CJZ341" s="12"/>
      <c r="CKA341" s="12"/>
      <c r="CKB341" s="12"/>
      <c r="CKC341" s="12"/>
      <c r="CKD341" s="12"/>
      <c r="CKE341" s="12"/>
      <c r="CKF341" s="12"/>
      <c r="CKG341" s="12"/>
      <c r="CKH341" s="12"/>
      <c r="CKI341" s="12"/>
      <c r="CKJ341" s="12"/>
      <c r="CKK341" s="12"/>
      <c r="CKL341" s="12"/>
      <c r="CKM341" s="12"/>
      <c r="CKN341" s="12"/>
      <c r="CKO341" s="12"/>
      <c r="CKP341" s="12"/>
      <c r="CKQ341" s="12"/>
      <c r="CKR341" s="12"/>
      <c r="CKS341" s="12"/>
      <c r="CKT341" s="12"/>
      <c r="CKU341" s="12"/>
      <c r="CKV341" s="12"/>
      <c r="CKW341" s="12"/>
      <c r="CKX341" s="12"/>
      <c r="CKY341" s="12"/>
      <c r="CKZ341" s="12"/>
      <c r="CLA341" s="12"/>
      <c r="CLB341" s="12"/>
      <c r="CLC341" s="12"/>
      <c r="CLD341" s="12"/>
      <c r="CLE341" s="12"/>
      <c r="CLF341" s="12"/>
      <c r="CLG341" s="12"/>
      <c r="CLH341" s="12"/>
      <c r="CLI341" s="12"/>
      <c r="CLJ341" s="12"/>
      <c r="CLK341" s="12"/>
      <c r="CLL341" s="12"/>
      <c r="CLM341" s="12"/>
      <c r="CLN341" s="12"/>
      <c r="CLO341" s="12"/>
      <c r="CLP341" s="12"/>
      <c r="CLQ341" s="12"/>
      <c r="CLR341" s="12"/>
      <c r="CLS341" s="12"/>
      <c r="CLT341" s="12"/>
      <c r="CLU341" s="12"/>
      <c r="CLV341" s="12"/>
      <c r="CLW341" s="12"/>
      <c r="CLX341" s="12"/>
      <c r="CLY341" s="12"/>
      <c r="CLZ341" s="12"/>
      <c r="CMA341" s="12"/>
      <c r="CMB341" s="12"/>
      <c r="CMC341" s="12"/>
      <c r="CMD341" s="12"/>
      <c r="CME341" s="12"/>
      <c r="CMF341" s="12"/>
      <c r="CMG341" s="12"/>
      <c r="CMH341" s="12"/>
      <c r="CMI341" s="12"/>
      <c r="CMJ341" s="12"/>
      <c r="CMK341" s="12"/>
      <c r="CML341" s="12"/>
      <c r="CMM341" s="12"/>
      <c r="CMN341" s="12"/>
      <c r="CMO341" s="12"/>
      <c r="CMP341" s="12"/>
      <c r="CMQ341" s="12"/>
      <c r="CMR341" s="12"/>
      <c r="CMS341" s="12"/>
      <c r="CMT341" s="12"/>
      <c r="CMU341" s="12"/>
      <c r="CMV341" s="12"/>
      <c r="CMW341" s="12"/>
      <c r="CMX341" s="12"/>
      <c r="CMY341" s="12"/>
      <c r="CMZ341" s="12"/>
      <c r="CNA341" s="12"/>
      <c r="CNB341" s="12"/>
      <c r="CNC341" s="12"/>
      <c r="CND341" s="12"/>
      <c r="CNE341" s="12"/>
      <c r="CNF341" s="12"/>
      <c r="CNG341" s="12"/>
      <c r="CNH341" s="12"/>
      <c r="CNI341" s="12"/>
      <c r="CNJ341" s="12"/>
      <c r="CNK341" s="12"/>
      <c r="CNL341" s="12"/>
      <c r="CNM341" s="12"/>
      <c r="CNN341" s="12"/>
      <c r="CNO341" s="12"/>
      <c r="CNP341" s="12"/>
      <c r="CNQ341" s="12"/>
      <c r="CNR341" s="12"/>
      <c r="CNS341" s="12"/>
      <c r="CNT341" s="12"/>
      <c r="CNU341" s="12"/>
      <c r="CNV341" s="12"/>
      <c r="CNW341" s="12"/>
      <c r="CNX341" s="12"/>
      <c r="CNY341" s="12"/>
      <c r="CNZ341" s="12"/>
      <c r="COA341" s="12"/>
      <c r="COB341" s="12"/>
      <c r="COC341" s="12"/>
      <c r="COD341" s="12"/>
      <c r="COE341" s="12"/>
      <c r="COF341" s="12"/>
      <c r="COG341" s="12"/>
      <c r="COH341" s="12"/>
      <c r="COI341" s="12"/>
      <c r="COJ341" s="12"/>
      <c r="COK341" s="12"/>
      <c r="COL341" s="12"/>
      <c r="COM341" s="12"/>
      <c r="CON341" s="12"/>
      <c r="COO341" s="12"/>
      <c r="COP341" s="12"/>
      <c r="COQ341" s="12"/>
      <c r="COR341" s="12"/>
      <c r="COS341" s="12"/>
      <c r="COT341" s="12"/>
      <c r="COU341" s="12"/>
      <c r="COV341" s="12"/>
      <c r="COW341" s="12"/>
      <c r="COX341" s="12"/>
      <c r="COY341" s="12"/>
      <c r="COZ341" s="12"/>
      <c r="CPA341" s="12"/>
      <c r="CPB341" s="12"/>
      <c r="CPC341" s="12"/>
      <c r="CPD341" s="12"/>
      <c r="CPE341" s="12"/>
      <c r="CPF341" s="12"/>
      <c r="CPG341" s="12"/>
      <c r="CPH341" s="12"/>
      <c r="CPI341" s="12"/>
      <c r="CPJ341" s="12"/>
      <c r="CPK341" s="12"/>
      <c r="CPL341" s="12"/>
      <c r="CPM341" s="12"/>
      <c r="CPN341" s="12"/>
      <c r="CPO341" s="12"/>
      <c r="CPP341" s="12"/>
      <c r="CPQ341" s="12"/>
      <c r="CPR341" s="12"/>
      <c r="CPS341" s="12"/>
      <c r="CPT341" s="12"/>
      <c r="CPU341" s="12"/>
      <c r="CPV341" s="12"/>
      <c r="CPW341" s="12"/>
      <c r="CPX341" s="12"/>
      <c r="CPY341" s="12"/>
      <c r="CPZ341" s="12"/>
      <c r="CQA341" s="12"/>
      <c r="CQB341" s="12"/>
      <c r="CQC341" s="12"/>
      <c r="CQD341" s="12"/>
      <c r="CQE341" s="12"/>
      <c r="CQF341" s="12"/>
      <c r="CQG341" s="12"/>
      <c r="CQH341" s="12"/>
      <c r="CQI341" s="12"/>
      <c r="CQJ341" s="12"/>
      <c r="CQK341" s="12"/>
      <c r="CQL341" s="12"/>
      <c r="CQM341" s="12"/>
      <c r="CQN341" s="12"/>
      <c r="CQO341" s="12"/>
      <c r="CQP341" s="12"/>
      <c r="CQQ341" s="12"/>
      <c r="CQR341" s="12"/>
      <c r="CQS341" s="12"/>
      <c r="CQT341" s="12"/>
      <c r="CQU341" s="12"/>
      <c r="CQV341" s="12"/>
      <c r="CQW341" s="12"/>
      <c r="CQX341" s="12"/>
      <c r="CQY341" s="12"/>
      <c r="CQZ341" s="12"/>
      <c r="CRA341" s="12"/>
      <c r="CRB341" s="12"/>
      <c r="CRC341" s="12"/>
      <c r="CRD341" s="12"/>
      <c r="CRE341" s="12"/>
      <c r="CRF341" s="12"/>
      <c r="CRG341" s="12"/>
      <c r="CRH341" s="12"/>
      <c r="CRI341" s="12"/>
      <c r="CRJ341" s="12"/>
      <c r="CRK341" s="12"/>
      <c r="CRL341" s="12"/>
      <c r="CRM341" s="12"/>
      <c r="CRN341" s="12"/>
      <c r="CRO341" s="12"/>
      <c r="CRP341" s="12"/>
      <c r="CRQ341" s="12"/>
      <c r="CRR341" s="12"/>
      <c r="CRS341" s="12"/>
      <c r="CRT341" s="12"/>
      <c r="CRU341" s="12"/>
      <c r="CRV341" s="12"/>
      <c r="CRW341" s="12"/>
      <c r="CRX341" s="12"/>
      <c r="CRY341" s="12"/>
      <c r="CRZ341" s="12"/>
      <c r="CSA341" s="12"/>
      <c r="CSB341" s="12"/>
      <c r="CSC341" s="12"/>
      <c r="CSD341" s="12"/>
      <c r="CSE341" s="12"/>
      <c r="CSF341" s="12"/>
      <c r="CSG341" s="12"/>
      <c r="CSH341" s="12"/>
      <c r="CSI341" s="12"/>
      <c r="CSJ341" s="12"/>
      <c r="CSK341" s="12"/>
      <c r="CSL341" s="12"/>
      <c r="CSM341" s="12"/>
      <c r="CSN341" s="12"/>
      <c r="CSO341" s="12"/>
      <c r="CSP341" s="12"/>
      <c r="CSQ341" s="12"/>
      <c r="CSR341" s="12"/>
      <c r="CSS341" s="12"/>
      <c r="CST341" s="12"/>
      <c r="CSU341" s="12"/>
      <c r="CSV341" s="12"/>
      <c r="CSW341" s="12"/>
      <c r="CSX341" s="12"/>
      <c r="CSY341" s="12"/>
      <c r="CSZ341" s="12"/>
      <c r="CTA341" s="12"/>
      <c r="CTB341" s="12"/>
      <c r="CTC341" s="12"/>
      <c r="CTD341" s="12"/>
      <c r="CTE341" s="12"/>
      <c r="CTF341" s="12"/>
      <c r="CTG341" s="12"/>
      <c r="CTH341" s="12"/>
      <c r="CTI341" s="12"/>
      <c r="CTJ341" s="12"/>
      <c r="CTK341" s="12"/>
      <c r="CTL341" s="12"/>
      <c r="CTM341" s="12"/>
      <c r="CTN341" s="12"/>
      <c r="CTO341" s="12"/>
      <c r="CTP341" s="12"/>
      <c r="CTQ341" s="12"/>
      <c r="CTR341" s="12"/>
      <c r="CTS341" s="12"/>
      <c r="CTT341" s="12"/>
      <c r="CTU341" s="12"/>
      <c r="CTV341" s="12"/>
      <c r="CTW341" s="12"/>
      <c r="CTX341" s="12"/>
      <c r="CTY341" s="12"/>
      <c r="CTZ341" s="12"/>
      <c r="CUA341" s="12"/>
      <c r="CUB341" s="12"/>
      <c r="CUC341" s="12"/>
      <c r="CUD341" s="12"/>
      <c r="CUE341" s="12"/>
      <c r="CUF341" s="12"/>
      <c r="CUG341" s="12"/>
      <c r="CUH341" s="12"/>
      <c r="CUI341" s="12"/>
      <c r="CUJ341" s="12"/>
      <c r="CUK341" s="12"/>
      <c r="CUL341" s="12"/>
      <c r="CUM341" s="12"/>
      <c r="CUN341" s="12"/>
      <c r="CUO341" s="12"/>
      <c r="CUP341" s="12"/>
      <c r="CUQ341" s="12"/>
      <c r="CUR341" s="12"/>
      <c r="CUS341" s="12"/>
      <c r="CUT341" s="12"/>
      <c r="CUU341" s="12"/>
      <c r="CUV341" s="12"/>
      <c r="CUW341" s="12"/>
      <c r="CUX341" s="12"/>
      <c r="CUY341" s="12"/>
      <c r="CUZ341" s="12"/>
      <c r="CVA341" s="12"/>
      <c r="CVB341" s="12"/>
      <c r="CVC341" s="12"/>
      <c r="CVD341" s="12"/>
      <c r="CVE341" s="12"/>
      <c r="CVF341" s="12"/>
      <c r="CVG341" s="12"/>
      <c r="CVH341" s="12"/>
      <c r="CVI341" s="12"/>
      <c r="CVJ341" s="12"/>
      <c r="CVK341" s="12"/>
      <c r="CVL341" s="12"/>
      <c r="CVM341" s="12"/>
      <c r="CVN341" s="12"/>
      <c r="CVO341" s="12"/>
      <c r="CVP341" s="12"/>
      <c r="CVQ341" s="12"/>
      <c r="CVR341" s="12"/>
      <c r="CVS341" s="12"/>
      <c r="CVT341" s="12"/>
      <c r="CVU341" s="12"/>
      <c r="CVV341" s="12"/>
      <c r="CVW341" s="12"/>
      <c r="CVX341" s="12"/>
      <c r="CVY341" s="12"/>
      <c r="CVZ341" s="12"/>
      <c r="CWA341" s="12"/>
      <c r="CWB341" s="12"/>
      <c r="CWC341" s="12"/>
      <c r="CWD341" s="12"/>
      <c r="CWE341" s="12"/>
      <c r="CWF341" s="12"/>
      <c r="CWG341" s="12"/>
      <c r="CWH341" s="12"/>
      <c r="CWI341" s="12"/>
      <c r="CWJ341" s="12"/>
      <c r="CWK341" s="12"/>
      <c r="CWL341" s="12"/>
      <c r="CWM341" s="12"/>
      <c r="CWN341" s="12"/>
      <c r="CWO341" s="12"/>
      <c r="CWP341" s="12"/>
      <c r="CWQ341" s="12"/>
      <c r="CWR341" s="12"/>
      <c r="CWS341" s="12"/>
      <c r="CWT341" s="12"/>
      <c r="CWU341" s="12"/>
      <c r="CWV341" s="12"/>
      <c r="CWW341" s="12"/>
      <c r="CWX341" s="12"/>
      <c r="CWY341" s="12"/>
      <c r="CWZ341" s="12"/>
      <c r="CXA341" s="12"/>
      <c r="CXB341" s="12"/>
      <c r="CXC341" s="12"/>
      <c r="CXD341" s="12"/>
      <c r="CXE341" s="12"/>
      <c r="CXF341" s="12"/>
      <c r="CXG341" s="12"/>
      <c r="CXH341" s="12"/>
      <c r="CXI341" s="12"/>
      <c r="CXJ341" s="12"/>
      <c r="CXK341" s="12"/>
      <c r="CXL341" s="12"/>
      <c r="CXM341" s="12"/>
      <c r="CXN341" s="12"/>
      <c r="CXO341" s="12"/>
      <c r="CXP341" s="12"/>
      <c r="CXQ341" s="12"/>
      <c r="CXR341" s="12"/>
      <c r="CXS341" s="12"/>
      <c r="CXT341" s="12"/>
      <c r="CXU341" s="12"/>
      <c r="CXV341" s="12"/>
      <c r="CXW341" s="12"/>
      <c r="CXX341" s="12"/>
      <c r="CXY341" s="12"/>
      <c r="CXZ341" s="12"/>
      <c r="CYA341" s="12"/>
      <c r="CYB341" s="12"/>
      <c r="CYC341" s="12"/>
      <c r="CYD341" s="12"/>
      <c r="CYE341" s="12"/>
      <c r="CYF341" s="12"/>
      <c r="CYG341" s="12"/>
      <c r="CYH341" s="12"/>
      <c r="CYI341" s="12"/>
      <c r="CYJ341" s="12"/>
      <c r="CYK341" s="12"/>
      <c r="CYL341" s="12"/>
      <c r="CYM341" s="12"/>
      <c r="CYN341" s="12"/>
      <c r="CYO341" s="12"/>
      <c r="CYP341" s="12"/>
      <c r="CYQ341" s="12"/>
      <c r="CYR341" s="12"/>
      <c r="CYS341" s="12"/>
      <c r="CYT341" s="12"/>
      <c r="CYU341" s="12"/>
      <c r="CYV341" s="12"/>
      <c r="CYW341" s="12"/>
      <c r="CYX341" s="12"/>
      <c r="CYY341" s="12"/>
      <c r="CYZ341" s="12"/>
      <c r="CZA341" s="12"/>
      <c r="CZB341" s="12"/>
      <c r="CZC341" s="12"/>
      <c r="CZD341" s="12"/>
      <c r="CZE341" s="12"/>
      <c r="CZF341" s="12"/>
      <c r="CZG341" s="12"/>
      <c r="CZH341" s="12"/>
      <c r="CZI341" s="12"/>
      <c r="CZJ341" s="12"/>
      <c r="CZK341" s="12"/>
      <c r="CZL341" s="12"/>
      <c r="CZM341" s="12"/>
      <c r="CZN341" s="12"/>
      <c r="CZO341" s="12"/>
      <c r="CZP341" s="12"/>
      <c r="CZQ341" s="12"/>
      <c r="CZR341" s="12"/>
      <c r="CZS341" s="12"/>
      <c r="CZT341" s="12"/>
      <c r="CZU341" s="12"/>
      <c r="CZV341" s="12"/>
      <c r="CZW341" s="12"/>
      <c r="CZX341" s="12"/>
      <c r="CZY341" s="12"/>
      <c r="CZZ341" s="12"/>
      <c r="DAA341" s="12"/>
      <c r="DAB341" s="12"/>
      <c r="DAC341" s="12"/>
      <c r="DAD341" s="12"/>
      <c r="DAE341" s="12"/>
      <c r="DAF341" s="12"/>
      <c r="DAG341" s="12"/>
      <c r="DAH341" s="12"/>
      <c r="DAI341" s="12"/>
      <c r="DAJ341" s="12"/>
      <c r="DAK341" s="12"/>
      <c r="DAL341" s="12"/>
      <c r="DAM341" s="12"/>
      <c r="DAN341" s="12"/>
      <c r="DAO341" s="12"/>
      <c r="DAP341" s="12"/>
      <c r="DAQ341" s="12"/>
      <c r="DAR341" s="12"/>
      <c r="DAS341" s="12"/>
      <c r="DAT341" s="12"/>
      <c r="DAU341" s="12"/>
      <c r="DAV341" s="12"/>
      <c r="DAW341" s="12"/>
      <c r="DAX341" s="12"/>
      <c r="DAY341" s="12"/>
      <c r="DAZ341" s="12"/>
      <c r="DBA341" s="12"/>
      <c r="DBB341" s="12"/>
      <c r="DBC341" s="12"/>
      <c r="DBD341" s="12"/>
      <c r="DBE341" s="12"/>
      <c r="DBF341" s="12"/>
      <c r="DBG341" s="12"/>
      <c r="DBH341" s="12"/>
      <c r="DBI341" s="12"/>
      <c r="DBJ341" s="12"/>
      <c r="DBK341" s="12"/>
      <c r="DBL341" s="12"/>
      <c r="DBM341" s="12"/>
      <c r="DBN341" s="12"/>
      <c r="DBO341" s="12"/>
      <c r="DBP341" s="12"/>
      <c r="DBQ341" s="12"/>
      <c r="DBR341" s="12"/>
      <c r="DBS341" s="12"/>
      <c r="DBT341" s="12"/>
      <c r="DBU341" s="12"/>
      <c r="DBV341" s="12"/>
      <c r="DBW341" s="12"/>
      <c r="DBX341" s="12"/>
      <c r="DBY341" s="12"/>
      <c r="DBZ341" s="12"/>
      <c r="DCA341" s="12"/>
      <c r="DCB341" s="12"/>
      <c r="DCC341" s="12"/>
      <c r="DCD341" s="12"/>
      <c r="DCE341" s="12"/>
      <c r="DCF341" s="12"/>
      <c r="DCG341" s="12"/>
      <c r="DCH341" s="12"/>
      <c r="DCI341" s="12"/>
      <c r="DCJ341" s="12"/>
      <c r="DCK341" s="12"/>
      <c r="DCL341" s="12"/>
      <c r="DCM341" s="12"/>
      <c r="DCN341" s="12"/>
      <c r="DCO341" s="12"/>
      <c r="DCP341" s="12"/>
      <c r="DCQ341" s="12"/>
      <c r="DCR341" s="12"/>
      <c r="DCS341" s="12"/>
      <c r="DCT341" s="12"/>
      <c r="DCU341" s="12"/>
      <c r="DCV341" s="12"/>
      <c r="DCW341" s="12"/>
      <c r="DCX341" s="12"/>
      <c r="DCY341" s="12"/>
      <c r="DCZ341" s="12"/>
      <c r="DDA341" s="12"/>
      <c r="DDB341" s="12"/>
      <c r="DDC341" s="12"/>
      <c r="DDD341" s="12"/>
      <c r="DDE341" s="12"/>
      <c r="DDF341" s="12"/>
      <c r="DDG341" s="12"/>
      <c r="DDH341" s="12"/>
      <c r="DDI341" s="12"/>
      <c r="DDJ341" s="12"/>
      <c r="DDK341" s="12"/>
      <c r="DDL341" s="12"/>
      <c r="DDM341" s="12"/>
      <c r="DDN341" s="12"/>
      <c r="DDO341" s="12"/>
      <c r="DDP341" s="12"/>
      <c r="DDQ341" s="12"/>
      <c r="DDR341" s="12"/>
      <c r="DDS341" s="12"/>
      <c r="DDT341" s="12"/>
      <c r="DDU341" s="12"/>
      <c r="DDV341" s="12"/>
      <c r="DDW341" s="12"/>
      <c r="DDX341" s="12"/>
      <c r="DDY341" s="12"/>
      <c r="DDZ341" s="12"/>
      <c r="DEA341" s="12"/>
      <c r="DEB341" s="12"/>
      <c r="DEC341" s="12"/>
      <c r="DED341" s="12"/>
      <c r="DEE341" s="12"/>
      <c r="DEF341" s="12"/>
      <c r="DEG341" s="12"/>
      <c r="DEH341" s="12"/>
      <c r="DEI341" s="12"/>
      <c r="DEJ341" s="12"/>
      <c r="DEK341" s="12"/>
      <c r="DEL341" s="12"/>
      <c r="DEM341" s="12"/>
      <c r="DEN341" s="12"/>
      <c r="DEO341" s="12"/>
      <c r="DEP341" s="12"/>
      <c r="DEQ341" s="12"/>
      <c r="DER341" s="12"/>
      <c r="DES341" s="12"/>
      <c r="DET341" s="12"/>
      <c r="DEU341" s="12"/>
      <c r="DEV341" s="12"/>
      <c r="DEW341" s="12"/>
      <c r="DEX341" s="12"/>
      <c r="DEY341" s="12"/>
      <c r="DEZ341" s="12"/>
      <c r="DFA341" s="12"/>
      <c r="DFB341" s="12"/>
      <c r="DFC341" s="12"/>
      <c r="DFD341" s="12"/>
      <c r="DFE341" s="12"/>
      <c r="DFF341" s="12"/>
      <c r="DFG341" s="12"/>
      <c r="DFH341" s="12"/>
      <c r="DFI341" s="12"/>
      <c r="DFJ341" s="12"/>
      <c r="DFK341" s="12"/>
      <c r="DFL341" s="12"/>
      <c r="DFM341" s="12"/>
      <c r="DFN341" s="12"/>
      <c r="DFO341" s="12"/>
      <c r="DFP341" s="12"/>
      <c r="DFQ341" s="12"/>
      <c r="DFR341" s="12"/>
      <c r="DFS341" s="12"/>
      <c r="DFT341" s="12"/>
      <c r="DFU341" s="12"/>
      <c r="DFV341" s="12"/>
      <c r="DFW341" s="12"/>
      <c r="DFX341" s="12"/>
      <c r="DFY341" s="12"/>
      <c r="DFZ341" s="12"/>
      <c r="DGA341" s="12"/>
      <c r="DGB341" s="12"/>
      <c r="DGC341" s="12"/>
      <c r="DGD341" s="12"/>
      <c r="DGE341" s="12"/>
      <c r="DGF341" s="12"/>
      <c r="DGG341" s="12"/>
      <c r="DGH341" s="12"/>
      <c r="DGI341" s="12"/>
      <c r="DGJ341" s="12"/>
      <c r="DGK341" s="12"/>
      <c r="DGL341" s="12"/>
      <c r="DGM341" s="12"/>
      <c r="DGN341" s="12"/>
      <c r="DGO341" s="12"/>
      <c r="DGP341" s="12"/>
      <c r="DGQ341" s="12"/>
      <c r="DGR341" s="12"/>
      <c r="DGS341" s="12"/>
      <c r="DGT341" s="12"/>
      <c r="DGU341" s="12"/>
      <c r="DGV341" s="12"/>
      <c r="DGW341" s="12"/>
      <c r="DGX341" s="12"/>
      <c r="DGY341" s="12"/>
      <c r="DGZ341" s="12"/>
      <c r="DHA341" s="12"/>
      <c r="DHB341" s="12"/>
      <c r="DHC341" s="12"/>
      <c r="DHD341" s="12"/>
      <c r="DHE341" s="12"/>
      <c r="DHF341" s="12"/>
      <c r="DHG341" s="12"/>
      <c r="DHH341" s="12"/>
      <c r="DHI341" s="12"/>
      <c r="DHJ341" s="12"/>
      <c r="DHK341" s="12"/>
      <c r="DHL341" s="12"/>
      <c r="DHM341" s="12"/>
      <c r="DHN341" s="12"/>
      <c r="DHO341" s="12"/>
      <c r="DHP341" s="12"/>
      <c r="DHQ341" s="12"/>
      <c r="DHR341" s="12"/>
      <c r="DHS341" s="12"/>
      <c r="DHT341" s="12"/>
      <c r="DHU341" s="12"/>
      <c r="DHV341" s="12"/>
      <c r="DHW341" s="12"/>
      <c r="DHX341" s="12"/>
      <c r="DHY341" s="12"/>
      <c r="DHZ341" s="12"/>
      <c r="DIA341" s="12"/>
      <c r="DIB341" s="12"/>
      <c r="DIC341" s="12"/>
      <c r="DID341" s="12"/>
      <c r="DIE341" s="12"/>
      <c r="DIF341" s="12"/>
      <c r="DIG341" s="12"/>
      <c r="DIH341" s="12"/>
      <c r="DII341" s="12"/>
      <c r="DIJ341" s="12"/>
      <c r="DIK341" s="12"/>
      <c r="DIL341" s="12"/>
      <c r="DIM341" s="12"/>
      <c r="DIN341" s="12"/>
      <c r="DIO341" s="12"/>
      <c r="DIP341" s="12"/>
      <c r="DIQ341" s="12"/>
      <c r="DIR341" s="12"/>
      <c r="DIS341" s="12"/>
      <c r="DIT341" s="12"/>
      <c r="DIU341" s="12"/>
      <c r="DIV341" s="12"/>
      <c r="DIW341" s="12"/>
      <c r="DIX341" s="12"/>
      <c r="DIY341" s="12"/>
      <c r="DIZ341" s="12"/>
      <c r="DJA341" s="12"/>
      <c r="DJB341" s="12"/>
      <c r="DJC341" s="12"/>
      <c r="DJD341" s="12"/>
      <c r="DJE341" s="12"/>
      <c r="DJF341" s="12"/>
      <c r="DJG341" s="12"/>
      <c r="DJH341" s="12"/>
      <c r="DJI341" s="12"/>
      <c r="DJJ341" s="12"/>
      <c r="DJK341" s="12"/>
      <c r="DJL341" s="12"/>
      <c r="DJM341" s="12"/>
      <c r="DJN341" s="12"/>
      <c r="DJO341" s="12"/>
      <c r="DJP341" s="12"/>
      <c r="DJQ341" s="12"/>
      <c r="DJR341" s="12"/>
      <c r="DJS341" s="12"/>
      <c r="DJT341" s="12"/>
      <c r="DJU341" s="12"/>
      <c r="DJV341" s="12"/>
      <c r="DJW341" s="12"/>
      <c r="DJX341" s="12"/>
      <c r="DJY341" s="12"/>
      <c r="DJZ341" s="12"/>
      <c r="DKA341" s="12"/>
      <c r="DKB341" s="12"/>
      <c r="DKC341" s="12"/>
      <c r="DKD341" s="12"/>
      <c r="DKE341" s="12"/>
      <c r="DKF341" s="12"/>
      <c r="DKG341" s="12"/>
      <c r="DKH341" s="12"/>
      <c r="DKI341" s="12"/>
      <c r="DKJ341" s="12"/>
      <c r="DKK341" s="12"/>
      <c r="DKL341" s="12"/>
      <c r="DKM341" s="12"/>
      <c r="DKN341" s="12"/>
      <c r="DKO341" s="12"/>
      <c r="DKP341" s="12"/>
      <c r="DKQ341" s="12"/>
      <c r="DKR341" s="12"/>
      <c r="DKS341" s="12"/>
      <c r="DKT341" s="12"/>
      <c r="DKU341" s="12"/>
      <c r="DKV341" s="12"/>
      <c r="DKW341" s="12"/>
      <c r="DKX341" s="12"/>
      <c r="DKY341" s="12"/>
      <c r="DKZ341" s="12"/>
      <c r="DLA341" s="12"/>
      <c r="DLB341" s="12"/>
      <c r="DLC341" s="12"/>
      <c r="DLD341" s="12"/>
      <c r="DLE341" s="12"/>
      <c r="DLF341" s="12"/>
      <c r="DLG341" s="12"/>
      <c r="DLH341" s="12"/>
      <c r="DLI341" s="12"/>
      <c r="DLJ341" s="12"/>
      <c r="DLK341" s="12"/>
      <c r="DLL341" s="12"/>
      <c r="DLM341" s="12"/>
      <c r="DLN341" s="12"/>
      <c r="DLO341" s="12"/>
      <c r="DLP341" s="12"/>
      <c r="DLQ341" s="12"/>
      <c r="DLR341" s="12"/>
      <c r="DLS341" s="12"/>
      <c r="DLT341" s="12"/>
      <c r="DLU341" s="12"/>
      <c r="DLV341" s="12"/>
      <c r="DLW341" s="12"/>
      <c r="DLX341" s="12"/>
      <c r="DLY341" s="12"/>
      <c r="DLZ341" s="12"/>
      <c r="DMA341" s="12"/>
      <c r="DMB341" s="12"/>
      <c r="DMC341" s="12"/>
      <c r="DMD341" s="12"/>
      <c r="DME341" s="12"/>
      <c r="DMF341" s="12"/>
      <c r="DMG341" s="12"/>
      <c r="DMH341" s="12"/>
      <c r="DMI341" s="12"/>
      <c r="DMJ341" s="12"/>
      <c r="DMK341" s="12"/>
      <c r="DML341" s="12"/>
      <c r="DMM341" s="12"/>
      <c r="DMN341" s="12"/>
      <c r="DMO341" s="12"/>
      <c r="DMP341" s="12"/>
      <c r="DMQ341" s="12"/>
      <c r="DMR341" s="12"/>
      <c r="DMS341" s="12"/>
      <c r="DMT341" s="12"/>
      <c r="DMU341" s="12"/>
      <c r="DMV341" s="12"/>
      <c r="DMW341" s="12"/>
      <c r="DMX341" s="12"/>
      <c r="DMY341" s="12"/>
      <c r="DMZ341" s="12"/>
      <c r="DNA341" s="12"/>
      <c r="DNB341" s="12"/>
      <c r="DNC341" s="12"/>
      <c r="DND341" s="12"/>
      <c r="DNE341" s="12"/>
      <c r="DNF341" s="12"/>
      <c r="DNG341" s="12"/>
      <c r="DNH341" s="12"/>
      <c r="DNI341" s="12"/>
      <c r="DNJ341" s="12"/>
      <c r="DNK341" s="12"/>
      <c r="DNL341" s="12"/>
      <c r="DNM341" s="12"/>
      <c r="DNN341" s="12"/>
      <c r="DNO341" s="12"/>
      <c r="DNP341" s="12"/>
      <c r="DNQ341" s="12"/>
      <c r="DNR341" s="12"/>
      <c r="DNS341" s="12"/>
      <c r="DNT341" s="12"/>
      <c r="DNU341" s="12"/>
      <c r="DNV341" s="12"/>
      <c r="DNW341" s="12"/>
      <c r="DNX341" s="12"/>
      <c r="DNY341" s="12"/>
      <c r="DNZ341" s="12"/>
      <c r="DOA341" s="12"/>
      <c r="DOB341" s="12"/>
      <c r="DOC341" s="12"/>
      <c r="DOD341" s="12"/>
      <c r="DOE341" s="12"/>
      <c r="DOF341" s="12"/>
      <c r="DOG341" s="12"/>
      <c r="DOH341" s="12"/>
      <c r="DOI341" s="12"/>
      <c r="DOJ341" s="12"/>
      <c r="DOK341" s="12"/>
      <c r="DOL341" s="12"/>
      <c r="DOM341" s="12"/>
      <c r="DON341" s="12"/>
      <c r="DOO341" s="12"/>
      <c r="DOP341" s="12"/>
      <c r="DOQ341" s="12"/>
      <c r="DOR341" s="12"/>
      <c r="DOS341" s="12"/>
      <c r="DOT341" s="12"/>
      <c r="DOU341" s="12"/>
      <c r="DOV341" s="12"/>
      <c r="DOW341" s="12"/>
      <c r="DOX341" s="12"/>
      <c r="DOY341" s="12"/>
      <c r="DOZ341" s="12"/>
      <c r="DPA341" s="12"/>
      <c r="DPB341" s="12"/>
      <c r="DPC341" s="12"/>
      <c r="DPD341" s="12"/>
      <c r="DPE341" s="12"/>
      <c r="DPF341" s="12"/>
      <c r="DPG341" s="12"/>
      <c r="DPH341" s="12"/>
      <c r="DPI341" s="12"/>
      <c r="DPJ341" s="12"/>
      <c r="DPK341" s="12"/>
      <c r="DPL341" s="12"/>
      <c r="DPM341" s="12"/>
      <c r="DPN341" s="12"/>
      <c r="DPO341" s="12"/>
      <c r="DPP341" s="12"/>
      <c r="DPQ341" s="12"/>
      <c r="DPR341" s="12"/>
      <c r="DPS341" s="12"/>
      <c r="DPT341" s="12"/>
      <c r="DPU341" s="12"/>
      <c r="DPV341" s="12"/>
      <c r="DPW341" s="12"/>
      <c r="DPX341" s="12"/>
      <c r="DPY341" s="12"/>
      <c r="DPZ341" s="12"/>
      <c r="DQA341" s="12"/>
      <c r="DQB341" s="12"/>
      <c r="DQC341" s="12"/>
      <c r="DQD341" s="12"/>
      <c r="DQE341" s="12"/>
      <c r="DQF341" s="12"/>
      <c r="DQG341" s="12"/>
      <c r="DQH341" s="12"/>
      <c r="DQI341" s="12"/>
      <c r="DQJ341" s="12"/>
      <c r="DQK341" s="12"/>
      <c r="DQL341" s="12"/>
      <c r="DQM341" s="12"/>
      <c r="DQN341" s="12"/>
      <c r="DQO341" s="12"/>
      <c r="DQP341" s="12"/>
      <c r="DQQ341" s="12"/>
      <c r="DQR341" s="12"/>
      <c r="DQS341" s="12"/>
      <c r="DQT341" s="12"/>
      <c r="DQU341" s="12"/>
      <c r="DQV341" s="12"/>
      <c r="DQW341" s="12"/>
      <c r="DQX341" s="12"/>
      <c r="DQY341" s="12"/>
      <c r="DQZ341" s="12"/>
      <c r="DRA341" s="12"/>
      <c r="DRB341" s="12"/>
      <c r="DRC341" s="12"/>
      <c r="DRD341" s="12"/>
      <c r="DRE341" s="12"/>
      <c r="DRF341" s="12"/>
      <c r="DRG341" s="12"/>
      <c r="DRH341" s="12"/>
      <c r="DRI341" s="12"/>
      <c r="DRJ341" s="12"/>
      <c r="DRK341" s="12"/>
      <c r="DRL341" s="12"/>
      <c r="DRM341" s="12"/>
      <c r="DRN341" s="12"/>
      <c r="DRO341" s="12"/>
      <c r="DRP341" s="12"/>
      <c r="DRQ341" s="12"/>
      <c r="DRR341" s="12"/>
      <c r="DRS341" s="12"/>
      <c r="DRT341" s="12"/>
      <c r="DRU341" s="12"/>
      <c r="DRV341" s="12"/>
      <c r="DRW341" s="12"/>
      <c r="DRX341" s="12"/>
      <c r="DRY341" s="12"/>
      <c r="DRZ341" s="12"/>
      <c r="DSA341" s="12"/>
      <c r="DSB341" s="12"/>
      <c r="DSC341" s="12"/>
      <c r="DSD341" s="12"/>
      <c r="DSE341" s="12"/>
      <c r="DSF341" s="12"/>
      <c r="DSG341" s="12"/>
      <c r="DSH341" s="12"/>
      <c r="DSI341" s="12"/>
      <c r="DSJ341" s="12"/>
      <c r="DSK341" s="12"/>
      <c r="DSL341" s="12"/>
      <c r="DSM341" s="12"/>
      <c r="DSN341" s="12"/>
      <c r="DSO341" s="12"/>
      <c r="DSP341" s="12"/>
      <c r="DSQ341" s="12"/>
      <c r="DSR341" s="12"/>
      <c r="DSS341" s="12"/>
      <c r="DST341" s="12"/>
      <c r="DSU341" s="12"/>
      <c r="DSV341" s="12"/>
      <c r="DSW341" s="12"/>
      <c r="DSX341" s="12"/>
      <c r="DSY341" s="12"/>
      <c r="DSZ341" s="12"/>
      <c r="DTA341" s="12"/>
      <c r="DTB341" s="12"/>
      <c r="DTC341" s="12"/>
      <c r="DTD341" s="12"/>
      <c r="DTE341" s="12"/>
      <c r="DTF341" s="12"/>
      <c r="DTG341" s="12"/>
      <c r="DTH341" s="12"/>
      <c r="DTI341" s="12"/>
      <c r="DTJ341" s="12"/>
      <c r="DTK341" s="12"/>
      <c r="DTL341" s="12"/>
      <c r="DTM341" s="12"/>
      <c r="DTN341" s="12"/>
      <c r="DTO341" s="12"/>
      <c r="DTP341" s="12"/>
      <c r="DTQ341" s="12"/>
      <c r="DTR341" s="12"/>
      <c r="DTS341" s="12"/>
      <c r="DTT341" s="12"/>
      <c r="DTU341" s="12"/>
      <c r="DTV341" s="12"/>
      <c r="DTW341" s="12"/>
      <c r="DTX341" s="12"/>
      <c r="DTY341" s="12"/>
      <c r="DTZ341" s="12"/>
      <c r="DUA341" s="12"/>
      <c r="DUB341" s="12"/>
      <c r="DUC341" s="12"/>
      <c r="DUD341" s="12"/>
      <c r="DUE341" s="12"/>
      <c r="DUF341" s="12"/>
      <c r="DUG341" s="12"/>
      <c r="DUH341" s="12"/>
      <c r="DUI341" s="12"/>
      <c r="DUJ341" s="12"/>
      <c r="DUK341" s="12"/>
      <c r="DUL341" s="12"/>
      <c r="DUM341" s="12"/>
      <c r="DUN341" s="12"/>
      <c r="DUO341" s="12"/>
      <c r="DUP341" s="12"/>
      <c r="DUQ341" s="12"/>
      <c r="DUR341" s="12"/>
      <c r="DUS341" s="12"/>
      <c r="DUT341" s="12"/>
      <c r="DUU341" s="12"/>
      <c r="DUV341" s="12"/>
      <c r="DUW341" s="12"/>
      <c r="DUX341" s="12"/>
      <c r="DUY341" s="12"/>
      <c r="DUZ341" s="12"/>
      <c r="DVA341" s="12"/>
      <c r="DVB341" s="12"/>
      <c r="DVC341" s="12"/>
      <c r="DVD341" s="12"/>
      <c r="DVE341" s="12"/>
      <c r="DVF341" s="12"/>
      <c r="DVG341" s="12"/>
      <c r="DVH341" s="12"/>
      <c r="DVI341" s="12"/>
      <c r="DVJ341" s="12"/>
      <c r="DVK341" s="12"/>
      <c r="DVL341" s="12"/>
      <c r="DVM341" s="12"/>
      <c r="DVN341" s="12"/>
      <c r="DVO341" s="12"/>
      <c r="DVP341" s="12"/>
      <c r="DVQ341" s="12"/>
      <c r="DVR341" s="12"/>
      <c r="DVS341" s="12"/>
      <c r="DVT341" s="12"/>
      <c r="DVU341" s="12"/>
      <c r="DVV341" s="12"/>
      <c r="DVW341" s="12"/>
      <c r="DVX341" s="12"/>
      <c r="DVY341" s="12"/>
      <c r="DVZ341" s="12"/>
      <c r="DWA341" s="12"/>
      <c r="DWB341" s="12"/>
      <c r="DWC341" s="12"/>
      <c r="DWD341" s="12"/>
      <c r="DWE341" s="12"/>
      <c r="DWF341" s="12"/>
      <c r="DWG341" s="12"/>
      <c r="DWH341" s="12"/>
      <c r="DWI341" s="12"/>
      <c r="DWJ341" s="12"/>
      <c r="DWK341" s="12"/>
      <c r="DWL341" s="12"/>
      <c r="DWM341" s="12"/>
      <c r="DWN341" s="12"/>
      <c r="DWO341" s="12"/>
      <c r="DWP341" s="12"/>
      <c r="DWQ341" s="12"/>
      <c r="DWR341" s="12"/>
      <c r="DWS341" s="12"/>
      <c r="DWT341" s="12"/>
      <c r="DWU341" s="12"/>
      <c r="DWV341" s="12"/>
      <c r="DWW341" s="12"/>
      <c r="DWX341" s="12"/>
      <c r="DWY341" s="12"/>
      <c r="DWZ341" s="12"/>
      <c r="DXA341" s="12"/>
      <c r="DXB341" s="12"/>
      <c r="DXC341" s="12"/>
      <c r="DXD341" s="12"/>
      <c r="DXE341" s="12"/>
      <c r="DXF341" s="12"/>
      <c r="DXG341" s="12"/>
      <c r="DXH341" s="12"/>
      <c r="DXI341" s="12"/>
      <c r="DXJ341" s="12"/>
      <c r="DXK341" s="12"/>
      <c r="DXL341" s="12"/>
      <c r="DXM341" s="12"/>
      <c r="DXN341" s="12"/>
      <c r="DXO341" s="12"/>
      <c r="DXP341" s="12"/>
      <c r="DXQ341" s="12"/>
      <c r="DXR341" s="12"/>
      <c r="DXS341" s="12"/>
      <c r="DXT341" s="12"/>
      <c r="DXU341" s="12"/>
      <c r="DXV341" s="12"/>
      <c r="DXW341" s="12"/>
      <c r="DXX341" s="12"/>
      <c r="DXY341" s="12"/>
      <c r="DXZ341" s="12"/>
      <c r="DYA341" s="12"/>
      <c r="DYB341" s="12"/>
      <c r="DYC341" s="12"/>
      <c r="DYD341" s="12"/>
      <c r="DYE341" s="12"/>
      <c r="DYF341" s="12"/>
      <c r="DYG341" s="12"/>
      <c r="DYH341" s="12"/>
      <c r="DYI341" s="12"/>
      <c r="DYJ341" s="12"/>
      <c r="DYK341" s="12"/>
      <c r="DYL341" s="12"/>
      <c r="DYM341" s="12"/>
      <c r="DYN341" s="12"/>
      <c r="DYO341" s="12"/>
      <c r="DYP341" s="12"/>
      <c r="DYQ341" s="12"/>
      <c r="DYR341" s="12"/>
      <c r="DYS341" s="12"/>
      <c r="DYT341" s="12"/>
      <c r="DYU341" s="12"/>
      <c r="DYV341" s="12"/>
      <c r="DYW341" s="12"/>
      <c r="DYX341" s="12"/>
      <c r="DYY341" s="12"/>
      <c r="DYZ341" s="12"/>
      <c r="DZA341" s="12"/>
      <c r="DZB341" s="12"/>
      <c r="DZC341" s="12"/>
      <c r="DZD341" s="12"/>
      <c r="DZE341" s="12"/>
      <c r="DZF341" s="12"/>
      <c r="DZG341" s="12"/>
      <c r="DZH341" s="12"/>
      <c r="DZI341" s="12"/>
      <c r="DZJ341" s="12"/>
      <c r="DZK341" s="12"/>
      <c r="DZL341" s="12"/>
      <c r="DZM341" s="12"/>
      <c r="DZN341" s="12"/>
      <c r="DZO341" s="12"/>
      <c r="DZP341" s="12"/>
      <c r="DZQ341" s="12"/>
      <c r="DZR341" s="12"/>
      <c r="DZS341" s="12"/>
      <c r="DZT341" s="12"/>
      <c r="DZU341" s="12"/>
      <c r="DZV341" s="12"/>
      <c r="DZW341" s="12"/>
      <c r="DZX341" s="12"/>
      <c r="DZY341" s="12"/>
      <c r="DZZ341" s="12"/>
      <c r="EAA341" s="12"/>
      <c r="EAB341" s="12"/>
      <c r="EAC341" s="12"/>
      <c r="EAD341" s="12"/>
      <c r="EAE341" s="12"/>
      <c r="EAF341" s="12"/>
      <c r="EAG341" s="12"/>
      <c r="EAH341" s="12"/>
      <c r="EAI341" s="12"/>
      <c r="EAJ341" s="12"/>
      <c r="EAK341" s="12"/>
      <c r="EAL341" s="12"/>
      <c r="EAM341" s="12"/>
      <c r="EAN341" s="12"/>
      <c r="EAO341" s="12"/>
      <c r="EAP341" s="12"/>
      <c r="EAQ341" s="12"/>
      <c r="EAR341" s="12"/>
      <c r="EAS341" s="12"/>
      <c r="EAT341" s="12"/>
      <c r="EAU341" s="12"/>
      <c r="EAV341" s="12"/>
      <c r="EAW341" s="12"/>
      <c r="EAX341" s="12"/>
      <c r="EAY341" s="12"/>
      <c r="EAZ341" s="12"/>
      <c r="EBA341" s="12"/>
      <c r="EBB341" s="12"/>
      <c r="EBC341" s="12"/>
      <c r="EBD341" s="12"/>
      <c r="EBE341" s="12"/>
      <c r="EBF341" s="12"/>
      <c r="EBG341" s="12"/>
      <c r="EBH341" s="12"/>
      <c r="EBI341" s="12"/>
      <c r="EBJ341" s="12"/>
      <c r="EBK341" s="12"/>
      <c r="EBL341" s="12"/>
      <c r="EBM341" s="12"/>
      <c r="EBN341" s="12"/>
      <c r="EBO341" s="12"/>
      <c r="EBP341" s="12"/>
      <c r="EBQ341" s="12"/>
      <c r="EBR341" s="12"/>
      <c r="EBS341" s="12"/>
      <c r="EBT341" s="12"/>
      <c r="EBU341" s="12"/>
      <c r="EBV341" s="12"/>
      <c r="EBW341" s="12"/>
      <c r="EBX341" s="12"/>
      <c r="EBY341" s="12"/>
      <c r="EBZ341" s="12"/>
      <c r="ECA341" s="12"/>
      <c r="ECB341" s="12"/>
      <c r="ECC341" s="12"/>
      <c r="ECD341" s="12"/>
      <c r="ECE341" s="12"/>
      <c r="ECF341" s="12"/>
      <c r="ECG341" s="12"/>
      <c r="ECH341" s="12"/>
      <c r="ECI341" s="12"/>
      <c r="ECJ341" s="12"/>
      <c r="ECK341" s="12"/>
      <c r="ECL341" s="12"/>
      <c r="ECM341" s="12"/>
      <c r="ECN341" s="12"/>
      <c r="ECO341" s="12"/>
      <c r="ECP341" s="12"/>
      <c r="ECQ341" s="12"/>
      <c r="ECR341" s="12"/>
      <c r="ECS341" s="12"/>
      <c r="ECT341" s="12"/>
      <c r="ECU341" s="12"/>
      <c r="ECV341" s="12"/>
      <c r="ECW341" s="12"/>
      <c r="ECX341" s="12"/>
      <c r="ECY341" s="12"/>
      <c r="ECZ341" s="12"/>
      <c r="EDA341" s="12"/>
      <c r="EDB341" s="12"/>
      <c r="EDC341" s="12"/>
      <c r="EDD341" s="12"/>
      <c r="EDE341" s="12"/>
      <c r="EDF341" s="12"/>
      <c r="EDG341" s="12"/>
      <c r="EDH341" s="12"/>
      <c r="EDI341" s="12"/>
      <c r="EDJ341" s="12"/>
      <c r="EDK341" s="12"/>
      <c r="EDL341" s="12"/>
      <c r="EDM341" s="12"/>
      <c r="EDN341" s="12"/>
      <c r="EDO341" s="12"/>
      <c r="EDP341" s="12"/>
      <c r="EDQ341" s="12"/>
      <c r="EDR341" s="12"/>
      <c r="EDS341" s="12"/>
      <c r="EDT341" s="12"/>
      <c r="EDU341" s="12"/>
      <c r="EDV341" s="12"/>
      <c r="EDW341" s="12"/>
      <c r="EDX341" s="12"/>
      <c r="EDY341" s="12"/>
      <c r="EDZ341" s="12"/>
      <c r="EEA341" s="12"/>
      <c r="EEB341" s="12"/>
      <c r="EEC341" s="12"/>
      <c r="EED341" s="12"/>
      <c r="EEE341" s="12"/>
      <c r="EEF341" s="12"/>
      <c r="EEG341" s="12"/>
      <c r="EEH341" s="12"/>
      <c r="EEI341" s="12"/>
      <c r="EEJ341" s="12"/>
      <c r="EEK341" s="12"/>
      <c r="EEL341" s="12"/>
      <c r="EEM341" s="12"/>
      <c r="EEN341" s="12"/>
      <c r="EEO341" s="12"/>
      <c r="EEP341" s="12"/>
      <c r="EEQ341" s="12"/>
      <c r="EER341" s="12"/>
      <c r="EES341" s="12"/>
      <c r="EET341" s="12"/>
      <c r="EEU341" s="12"/>
      <c r="EEV341" s="12"/>
      <c r="EEW341" s="12"/>
      <c r="EEX341" s="12"/>
      <c r="EEY341" s="12"/>
      <c r="EEZ341" s="12"/>
      <c r="EFA341" s="12"/>
      <c r="EFB341" s="12"/>
      <c r="EFC341" s="12"/>
      <c r="EFD341" s="12"/>
      <c r="EFE341" s="12"/>
      <c r="EFF341" s="12"/>
      <c r="EFG341" s="12"/>
      <c r="EFH341" s="12"/>
      <c r="EFI341" s="12"/>
      <c r="EFJ341" s="12"/>
      <c r="EFK341" s="12"/>
      <c r="EFL341" s="12"/>
      <c r="EFM341" s="12"/>
      <c r="EFN341" s="12"/>
      <c r="EFO341" s="12"/>
      <c r="EFP341" s="12"/>
      <c r="EFQ341" s="12"/>
      <c r="EFR341" s="12"/>
      <c r="EFS341" s="12"/>
      <c r="EFT341" s="12"/>
      <c r="EFU341" s="12"/>
      <c r="EFV341" s="12"/>
      <c r="EFW341" s="12"/>
      <c r="EFX341" s="12"/>
      <c r="EFY341" s="12"/>
      <c r="EFZ341" s="12"/>
      <c r="EGA341" s="12"/>
      <c r="EGB341" s="12"/>
      <c r="EGC341" s="12"/>
      <c r="EGD341" s="12"/>
      <c r="EGE341" s="12"/>
      <c r="EGF341" s="12"/>
      <c r="EGG341" s="12"/>
      <c r="EGH341" s="12"/>
      <c r="EGI341" s="12"/>
      <c r="EGJ341" s="12"/>
      <c r="EGK341" s="12"/>
      <c r="EGL341" s="12"/>
      <c r="EGM341" s="12"/>
      <c r="EGN341" s="12"/>
      <c r="EGO341" s="12"/>
      <c r="EGP341" s="12"/>
      <c r="EGQ341" s="12"/>
      <c r="EGR341" s="12"/>
      <c r="EGS341" s="12"/>
      <c r="EGT341" s="12"/>
      <c r="EGU341" s="12"/>
      <c r="EGV341" s="12"/>
      <c r="EGW341" s="12"/>
      <c r="EGX341" s="12"/>
      <c r="EGY341" s="12"/>
      <c r="EGZ341" s="12"/>
      <c r="EHA341" s="12"/>
      <c r="EHB341" s="12"/>
      <c r="EHC341" s="12"/>
      <c r="EHD341" s="12"/>
      <c r="EHE341" s="12"/>
      <c r="EHF341" s="12"/>
      <c r="EHG341" s="12"/>
      <c r="EHH341" s="12"/>
      <c r="EHI341" s="12"/>
      <c r="EHJ341" s="12"/>
      <c r="EHK341" s="12"/>
      <c r="EHL341" s="12"/>
      <c r="EHM341" s="12"/>
      <c r="EHN341" s="12"/>
      <c r="EHO341" s="12"/>
      <c r="EHP341" s="12"/>
      <c r="EHQ341" s="12"/>
      <c r="EHR341" s="12"/>
      <c r="EHS341" s="12"/>
      <c r="EHT341" s="12"/>
      <c r="EHU341" s="12"/>
      <c r="EHV341" s="12"/>
      <c r="EHW341" s="12"/>
      <c r="EHX341" s="12"/>
      <c r="EHY341" s="12"/>
      <c r="EHZ341" s="12"/>
      <c r="EIA341" s="12"/>
      <c r="EIB341" s="12"/>
      <c r="EIC341" s="12"/>
      <c r="EID341" s="12"/>
      <c r="EIE341" s="12"/>
      <c r="EIF341" s="12"/>
      <c r="EIG341" s="12"/>
      <c r="EIH341" s="12"/>
      <c r="EII341" s="12"/>
      <c r="EIJ341" s="12"/>
      <c r="EIK341" s="12"/>
      <c r="EIL341" s="12"/>
      <c r="EIM341" s="12"/>
      <c r="EIN341" s="12"/>
      <c r="EIO341" s="12"/>
      <c r="EIP341" s="12"/>
      <c r="EIQ341" s="12"/>
      <c r="EIR341" s="12"/>
      <c r="EIS341" s="12"/>
      <c r="EIT341" s="12"/>
      <c r="EIU341" s="12"/>
      <c r="EIV341" s="12"/>
      <c r="EIW341" s="12"/>
      <c r="EIX341" s="12"/>
      <c r="EIY341" s="12"/>
      <c r="EIZ341" s="12"/>
      <c r="EJA341" s="12"/>
      <c r="EJB341" s="12"/>
      <c r="EJC341" s="12"/>
      <c r="EJD341" s="12"/>
      <c r="EJE341" s="12"/>
      <c r="EJF341" s="12"/>
      <c r="EJG341" s="12"/>
      <c r="EJH341" s="12"/>
      <c r="EJI341" s="12"/>
      <c r="EJJ341" s="12"/>
      <c r="EJK341" s="12"/>
      <c r="EJL341" s="12"/>
      <c r="EJM341" s="12"/>
      <c r="EJN341" s="12"/>
      <c r="EJO341" s="12"/>
      <c r="EJP341" s="12"/>
      <c r="EJQ341" s="12"/>
      <c r="EJR341" s="12"/>
      <c r="EJS341" s="12"/>
      <c r="EJT341" s="12"/>
      <c r="EJU341" s="12"/>
      <c r="EJV341" s="12"/>
      <c r="EJW341" s="12"/>
      <c r="EJX341" s="12"/>
      <c r="EJY341" s="12"/>
      <c r="EJZ341" s="12"/>
      <c r="EKA341" s="12"/>
      <c r="EKB341" s="12"/>
      <c r="EKC341" s="12"/>
      <c r="EKD341" s="12"/>
      <c r="EKE341" s="12"/>
      <c r="EKF341" s="12"/>
      <c r="EKG341" s="12"/>
      <c r="EKH341" s="12"/>
      <c r="EKI341" s="12"/>
      <c r="EKJ341" s="12"/>
      <c r="EKK341" s="12"/>
      <c r="EKL341" s="12"/>
      <c r="EKM341" s="12"/>
      <c r="EKN341" s="12"/>
      <c r="EKO341" s="12"/>
      <c r="EKP341" s="12"/>
      <c r="EKQ341" s="12"/>
      <c r="EKR341" s="12"/>
      <c r="EKS341" s="12"/>
      <c r="EKT341" s="12"/>
      <c r="EKU341" s="12"/>
      <c r="EKV341" s="12"/>
      <c r="EKW341" s="12"/>
      <c r="EKX341" s="12"/>
      <c r="EKY341" s="12"/>
      <c r="EKZ341" s="12"/>
      <c r="ELA341" s="12"/>
      <c r="ELB341" s="12"/>
      <c r="ELC341" s="12"/>
      <c r="ELD341" s="12"/>
      <c r="ELE341" s="12"/>
      <c r="ELF341" s="12"/>
      <c r="ELG341" s="12"/>
      <c r="ELH341" s="12"/>
      <c r="ELI341" s="12"/>
      <c r="ELJ341" s="12"/>
      <c r="ELK341" s="12"/>
      <c r="ELL341" s="12"/>
      <c r="ELM341" s="12"/>
      <c r="ELN341" s="12"/>
      <c r="ELO341" s="12"/>
      <c r="ELP341" s="12"/>
      <c r="ELQ341" s="12"/>
      <c r="ELR341" s="12"/>
      <c r="ELS341" s="12"/>
      <c r="ELT341" s="12"/>
      <c r="ELU341" s="12"/>
      <c r="ELV341" s="12"/>
      <c r="ELW341" s="12"/>
      <c r="ELX341" s="12"/>
      <c r="ELY341" s="12"/>
      <c r="ELZ341" s="12"/>
      <c r="EMA341" s="12"/>
      <c r="EMB341" s="12"/>
      <c r="EMC341" s="12"/>
      <c r="EMD341" s="12"/>
      <c r="EME341" s="12"/>
      <c r="EMF341" s="12"/>
      <c r="EMG341" s="12"/>
      <c r="EMH341" s="12"/>
      <c r="EMI341" s="12"/>
      <c r="EMJ341" s="12"/>
      <c r="EMK341" s="12"/>
      <c r="EML341" s="12"/>
      <c r="EMM341" s="12"/>
      <c r="EMN341" s="12"/>
      <c r="EMO341" s="12"/>
      <c r="EMP341" s="12"/>
      <c r="EMQ341" s="12"/>
      <c r="EMR341" s="12"/>
      <c r="EMS341" s="12"/>
      <c r="EMT341" s="12"/>
      <c r="EMU341" s="12"/>
      <c r="EMV341" s="12"/>
      <c r="EMW341" s="12"/>
      <c r="EMX341" s="12"/>
      <c r="EMY341" s="12"/>
      <c r="EMZ341" s="12"/>
      <c r="ENA341" s="12"/>
      <c r="ENB341" s="12"/>
      <c r="ENC341" s="12"/>
      <c r="END341" s="12"/>
      <c r="ENE341" s="12"/>
      <c r="ENF341" s="12"/>
      <c r="ENG341" s="12"/>
      <c r="ENH341" s="12"/>
      <c r="ENI341" s="12"/>
      <c r="ENJ341" s="12"/>
      <c r="ENK341" s="12"/>
      <c r="ENL341" s="12"/>
      <c r="ENM341" s="12"/>
      <c r="ENN341" s="12"/>
      <c r="ENO341" s="12"/>
      <c r="ENP341" s="12"/>
      <c r="ENQ341" s="12"/>
      <c r="ENR341" s="12"/>
      <c r="ENS341" s="12"/>
      <c r="ENT341" s="12"/>
      <c r="ENU341" s="12"/>
      <c r="ENV341" s="12"/>
      <c r="ENW341" s="12"/>
      <c r="ENX341" s="12"/>
      <c r="ENY341" s="12"/>
      <c r="ENZ341" s="12"/>
      <c r="EOA341" s="12"/>
      <c r="EOB341" s="12"/>
      <c r="EOC341" s="12"/>
      <c r="EOD341" s="12"/>
      <c r="EOE341" s="12"/>
      <c r="EOF341" s="12"/>
      <c r="EOG341" s="12"/>
      <c r="EOH341" s="12"/>
      <c r="EOI341" s="12"/>
      <c r="EOJ341" s="12"/>
      <c r="EOK341" s="12"/>
      <c r="EOL341" s="12"/>
      <c r="EOM341" s="12"/>
      <c r="EON341" s="12"/>
      <c r="EOO341" s="12"/>
      <c r="EOP341" s="12"/>
      <c r="EOQ341" s="12"/>
      <c r="EOR341" s="12"/>
      <c r="EOS341" s="12"/>
      <c r="EOT341" s="12"/>
      <c r="EOU341" s="12"/>
      <c r="EOV341" s="12"/>
      <c r="EOW341" s="12"/>
      <c r="EOX341" s="12"/>
      <c r="EOY341" s="12"/>
      <c r="EOZ341" s="12"/>
      <c r="EPA341" s="12"/>
      <c r="EPB341" s="12"/>
      <c r="EPC341" s="12"/>
      <c r="EPD341" s="12"/>
      <c r="EPE341" s="12"/>
      <c r="EPF341" s="12"/>
      <c r="EPG341" s="12"/>
      <c r="EPH341" s="12"/>
      <c r="EPI341" s="12"/>
      <c r="EPJ341" s="12"/>
      <c r="EPK341" s="12"/>
      <c r="EPL341" s="12"/>
      <c r="EPM341" s="12"/>
      <c r="EPN341" s="12"/>
      <c r="EPO341" s="12"/>
      <c r="EPP341" s="12"/>
      <c r="EPQ341" s="12"/>
      <c r="EPR341" s="12"/>
      <c r="EPS341" s="12"/>
      <c r="EPT341" s="12"/>
      <c r="EPU341" s="12"/>
      <c r="EPV341" s="12"/>
      <c r="EPW341" s="12"/>
      <c r="EPX341" s="12"/>
      <c r="EPY341" s="12"/>
      <c r="EPZ341" s="12"/>
      <c r="EQA341" s="12"/>
      <c r="EQB341" s="12"/>
      <c r="EQC341" s="12"/>
      <c r="EQD341" s="12"/>
      <c r="EQE341" s="12"/>
      <c r="EQF341" s="12"/>
      <c r="EQG341" s="12"/>
      <c r="EQH341" s="12"/>
      <c r="EQI341" s="12"/>
      <c r="EQJ341" s="12"/>
      <c r="EQK341" s="12"/>
      <c r="EQL341" s="12"/>
      <c r="EQM341" s="12"/>
      <c r="EQN341" s="12"/>
      <c r="EQO341" s="12"/>
      <c r="EQP341" s="12"/>
      <c r="EQQ341" s="12"/>
      <c r="EQR341" s="12"/>
      <c r="EQS341" s="12"/>
      <c r="EQT341" s="12"/>
      <c r="EQU341" s="12"/>
      <c r="EQV341" s="12"/>
      <c r="EQW341" s="12"/>
      <c r="EQX341" s="12"/>
      <c r="EQY341" s="12"/>
      <c r="EQZ341" s="12"/>
      <c r="ERA341" s="12"/>
      <c r="ERB341" s="12"/>
      <c r="ERC341" s="12"/>
      <c r="ERD341" s="12"/>
      <c r="ERE341" s="12"/>
      <c r="ERF341" s="12"/>
      <c r="ERG341" s="12"/>
      <c r="ERH341" s="12"/>
      <c r="ERI341" s="12"/>
      <c r="ERJ341" s="12"/>
      <c r="ERK341" s="12"/>
      <c r="ERL341" s="12"/>
      <c r="ERM341" s="12"/>
      <c r="ERN341" s="12"/>
      <c r="ERO341" s="12"/>
      <c r="ERP341" s="12"/>
      <c r="ERQ341" s="12"/>
      <c r="ERR341" s="12"/>
      <c r="ERS341" s="12"/>
      <c r="ERT341" s="12"/>
      <c r="ERU341" s="12"/>
      <c r="ERV341" s="12"/>
      <c r="ERW341" s="12"/>
      <c r="ERX341" s="12"/>
      <c r="ERY341" s="12"/>
      <c r="ERZ341" s="12"/>
      <c r="ESA341" s="12"/>
      <c r="ESB341" s="12"/>
      <c r="ESC341" s="12"/>
      <c r="ESD341" s="12"/>
      <c r="ESE341" s="12"/>
      <c r="ESF341" s="12"/>
      <c r="ESG341" s="12"/>
      <c r="ESH341" s="12"/>
      <c r="ESI341" s="12"/>
      <c r="ESJ341" s="12"/>
      <c r="ESK341" s="12"/>
      <c r="ESL341" s="12"/>
      <c r="ESM341" s="12"/>
      <c r="ESN341" s="12"/>
      <c r="ESO341" s="12"/>
      <c r="ESP341" s="12"/>
      <c r="ESQ341" s="12"/>
      <c r="ESR341" s="12"/>
      <c r="ESS341" s="12"/>
      <c r="EST341" s="12"/>
      <c r="ESU341" s="12"/>
      <c r="ESV341" s="12"/>
      <c r="ESW341" s="12"/>
      <c r="ESX341" s="12"/>
      <c r="ESY341" s="12"/>
      <c r="ESZ341" s="12"/>
      <c r="ETA341" s="12"/>
      <c r="ETB341" s="12"/>
      <c r="ETC341" s="12"/>
      <c r="ETD341" s="12"/>
      <c r="ETE341" s="12"/>
      <c r="ETF341" s="12"/>
      <c r="ETG341" s="12"/>
      <c r="ETH341" s="12"/>
      <c r="ETI341" s="12"/>
      <c r="ETJ341" s="12"/>
      <c r="ETK341" s="12"/>
      <c r="ETL341" s="12"/>
      <c r="ETM341" s="12"/>
      <c r="ETN341" s="12"/>
      <c r="ETO341" s="12"/>
      <c r="ETP341" s="12"/>
      <c r="ETQ341" s="12"/>
      <c r="ETR341" s="12"/>
      <c r="ETS341" s="12"/>
      <c r="ETT341" s="12"/>
      <c r="ETU341" s="12"/>
      <c r="ETV341" s="12"/>
      <c r="ETW341" s="12"/>
      <c r="ETX341" s="12"/>
      <c r="ETY341" s="12"/>
      <c r="ETZ341" s="12"/>
      <c r="EUA341" s="12"/>
      <c r="EUB341" s="12"/>
      <c r="EUC341" s="12"/>
      <c r="EUD341" s="12"/>
      <c r="EUE341" s="12"/>
      <c r="EUF341" s="12"/>
      <c r="EUG341" s="12"/>
      <c r="EUH341" s="12"/>
      <c r="EUI341" s="12"/>
      <c r="EUJ341" s="12"/>
      <c r="EUK341" s="12"/>
      <c r="EUL341" s="12"/>
      <c r="EUM341" s="12"/>
      <c r="EUN341" s="12"/>
      <c r="EUO341" s="12"/>
      <c r="EUP341" s="12"/>
      <c r="EUQ341" s="12"/>
      <c r="EUR341" s="12"/>
      <c r="EUS341" s="12"/>
      <c r="EUT341" s="12"/>
      <c r="EUU341" s="12"/>
      <c r="EUV341" s="12"/>
      <c r="EUW341" s="12"/>
      <c r="EUX341" s="12"/>
      <c r="EUY341" s="12"/>
      <c r="EUZ341" s="12"/>
      <c r="EVA341" s="12"/>
      <c r="EVB341" s="12"/>
      <c r="EVC341" s="12"/>
      <c r="EVD341" s="12"/>
      <c r="EVE341" s="12"/>
      <c r="EVF341" s="12"/>
      <c r="EVG341" s="12"/>
      <c r="EVH341" s="12"/>
      <c r="EVI341" s="12"/>
      <c r="EVJ341" s="12"/>
      <c r="EVK341" s="12"/>
      <c r="EVL341" s="12"/>
      <c r="EVM341" s="12"/>
      <c r="EVN341" s="12"/>
      <c r="EVO341" s="12"/>
      <c r="EVP341" s="12"/>
      <c r="EVQ341" s="12"/>
      <c r="EVR341" s="12"/>
      <c r="EVS341" s="12"/>
      <c r="EVT341" s="12"/>
      <c r="EVU341" s="12"/>
      <c r="EVV341" s="12"/>
      <c r="EVW341" s="12"/>
      <c r="EVX341" s="12"/>
      <c r="EVY341" s="12"/>
      <c r="EVZ341" s="12"/>
      <c r="EWA341" s="12"/>
      <c r="EWB341" s="12"/>
      <c r="EWC341" s="12"/>
      <c r="EWD341" s="12"/>
      <c r="EWE341" s="12"/>
      <c r="EWF341" s="12"/>
      <c r="EWG341" s="12"/>
      <c r="EWH341" s="12"/>
      <c r="EWI341" s="12"/>
      <c r="EWJ341" s="12"/>
      <c r="EWK341" s="12"/>
      <c r="EWL341" s="12"/>
      <c r="EWM341" s="12"/>
      <c r="EWN341" s="12"/>
      <c r="EWO341" s="12"/>
      <c r="EWP341" s="12"/>
      <c r="EWQ341" s="12"/>
      <c r="EWR341" s="12"/>
      <c r="EWS341" s="12"/>
      <c r="EWT341" s="12"/>
      <c r="EWU341" s="12"/>
      <c r="EWV341" s="12"/>
      <c r="EWW341" s="12"/>
      <c r="EWX341" s="12"/>
      <c r="EWY341" s="12"/>
      <c r="EWZ341" s="12"/>
      <c r="EXA341" s="12"/>
      <c r="EXB341" s="12"/>
      <c r="EXC341" s="12"/>
      <c r="EXD341" s="12"/>
      <c r="EXE341" s="12"/>
      <c r="EXF341" s="12"/>
      <c r="EXG341" s="12"/>
      <c r="EXH341" s="12"/>
      <c r="EXI341" s="12"/>
      <c r="EXJ341" s="12"/>
      <c r="EXK341" s="12"/>
      <c r="EXL341" s="12"/>
      <c r="EXM341" s="12"/>
      <c r="EXN341" s="12"/>
      <c r="EXO341" s="12"/>
      <c r="EXP341" s="12"/>
      <c r="EXQ341" s="12"/>
      <c r="EXR341" s="12"/>
      <c r="EXS341" s="12"/>
      <c r="EXT341" s="12"/>
      <c r="EXU341" s="12"/>
      <c r="EXV341" s="12"/>
      <c r="EXW341" s="12"/>
      <c r="EXX341" s="12"/>
      <c r="EXY341" s="12"/>
      <c r="EXZ341" s="12"/>
      <c r="EYA341" s="12"/>
      <c r="EYB341" s="12"/>
      <c r="EYC341" s="12"/>
      <c r="EYD341" s="12"/>
      <c r="EYE341" s="12"/>
      <c r="EYF341" s="12"/>
      <c r="EYG341" s="12"/>
      <c r="EYH341" s="12"/>
      <c r="EYI341" s="12"/>
      <c r="EYJ341" s="12"/>
      <c r="EYK341" s="12"/>
      <c r="EYL341" s="12"/>
      <c r="EYM341" s="12"/>
      <c r="EYN341" s="12"/>
      <c r="EYO341" s="12"/>
      <c r="EYP341" s="12"/>
      <c r="EYQ341" s="12"/>
      <c r="EYR341" s="12"/>
      <c r="EYS341" s="12"/>
      <c r="EYT341" s="12"/>
      <c r="EYU341" s="12"/>
      <c r="EYV341" s="12"/>
      <c r="EYW341" s="12"/>
      <c r="EYX341" s="12"/>
      <c r="EYY341" s="12"/>
      <c r="EYZ341" s="12"/>
      <c r="EZA341" s="12"/>
      <c r="EZB341" s="12"/>
      <c r="EZC341" s="12"/>
      <c r="EZD341" s="12"/>
      <c r="EZE341" s="12"/>
      <c r="EZF341" s="12"/>
      <c r="EZG341" s="12"/>
      <c r="EZH341" s="12"/>
      <c r="EZI341" s="12"/>
      <c r="EZJ341" s="12"/>
      <c r="EZK341" s="12"/>
      <c r="EZL341" s="12"/>
      <c r="EZM341" s="12"/>
      <c r="EZN341" s="12"/>
      <c r="EZO341" s="12"/>
      <c r="EZP341" s="12"/>
      <c r="EZQ341" s="12"/>
      <c r="EZR341" s="12"/>
      <c r="EZS341" s="12"/>
      <c r="EZT341" s="12"/>
      <c r="EZU341" s="12"/>
      <c r="EZV341" s="12"/>
      <c r="EZW341" s="12"/>
      <c r="EZX341" s="12"/>
      <c r="EZY341" s="12"/>
      <c r="EZZ341" s="12"/>
      <c r="FAA341" s="12"/>
      <c r="FAB341" s="12"/>
      <c r="FAC341" s="12"/>
      <c r="FAD341" s="12"/>
      <c r="FAE341" s="12"/>
      <c r="FAF341" s="12"/>
      <c r="FAG341" s="12"/>
      <c r="FAH341" s="12"/>
      <c r="FAI341" s="12"/>
      <c r="FAJ341" s="12"/>
      <c r="FAK341" s="12"/>
      <c r="FAL341" s="12"/>
      <c r="FAM341" s="12"/>
      <c r="FAN341" s="12"/>
      <c r="FAO341" s="12"/>
      <c r="FAP341" s="12"/>
      <c r="FAQ341" s="12"/>
      <c r="FAR341" s="12"/>
      <c r="FAS341" s="12"/>
      <c r="FAT341" s="12"/>
      <c r="FAU341" s="12"/>
      <c r="FAV341" s="12"/>
      <c r="FAW341" s="12"/>
      <c r="FAX341" s="12"/>
      <c r="FAY341" s="12"/>
      <c r="FAZ341" s="12"/>
      <c r="FBA341" s="12"/>
      <c r="FBB341" s="12"/>
      <c r="FBC341" s="12"/>
      <c r="FBD341" s="12"/>
      <c r="FBE341" s="12"/>
      <c r="FBF341" s="12"/>
      <c r="FBG341" s="12"/>
      <c r="FBH341" s="12"/>
      <c r="FBI341" s="12"/>
      <c r="FBJ341" s="12"/>
      <c r="FBK341" s="12"/>
      <c r="FBL341" s="12"/>
      <c r="FBM341" s="12"/>
      <c r="FBN341" s="12"/>
      <c r="FBO341" s="12"/>
      <c r="FBP341" s="12"/>
      <c r="FBQ341" s="12"/>
      <c r="FBR341" s="12"/>
      <c r="FBS341" s="12"/>
      <c r="FBT341" s="12"/>
      <c r="FBU341" s="12"/>
      <c r="FBV341" s="12"/>
      <c r="FBW341" s="12"/>
      <c r="FBX341" s="12"/>
      <c r="FBY341" s="12"/>
      <c r="FBZ341" s="12"/>
      <c r="FCA341" s="12"/>
      <c r="FCB341" s="12"/>
      <c r="FCC341" s="12"/>
      <c r="FCD341" s="12"/>
      <c r="FCE341" s="12"/>
      <c r="FCF341" s="12"/>
      <c r="FCG341" s="12"/>
      <c r="FCH341" s="12"/>
      <c r="FCI341" s="12"/>
      <c r="FCJ341" s="12"/>
      <c r="FCK341" s="12"/>
      <c r="FCL341" s="12"/>
      <c r="FCM341" s="12"/>
      <c r="FCN341" s="12"/>
      <c r="FCO341" s="12"/>
      <c r="FCP341" s="12"/>
      <c r="FCQ341" s="12"/>
      <c r="FCR341" s="12"/>
      <c r="FCS341" s="12"/>
      <c r="FCT341" s="12"/>
      <c r="FCU341" s="12"/>
      <c r="FCV341" s="12"/>
      <c r="FCW341" s="12"/>
      <c r="FCX341" s="12"/>
      <c r="FCY341" s="12"/>
      <c r="FCZ341" s="12"/>
      <c r="FDA341" s="12"/>
      <c r="FDB341" s="12"/>
      <c r="FDC341" s="12"/>
      <c r="FDD341" s="12"/>
      <c r="FDE341" s="12"/>
      <c r="FDF341" s="12"/>
      <c r="FDG341" s="12"/>
      <c r="FDH341" s="12"/>
      <c r="FDI341" s="12"/>
      <c r="FDJ341" s="12"/>
      <c r="FDK341" s="12"/>
      <c r="FDL341" s="12"/>
      <c r="FDM341" s="12"/>
      <c r="FDN341" s="12"/>
      <c r="FDO341" s="12"/>
      <c r="FDP341" s="12"/>
      <c r="FDQ341" s="12"/>
      <c r="FDR341" s="12"/>
      <c r="FDS341" s="12"/>
      <c r="FDT341" s="12"/>
      <c r="FDU341" s="12"/>
      <c r="FDV341" s="12"/>
      <c r="FDW341" s="12"/>
      <c r="FDX341" s="12"/>
      <c r="FDY341" s="12"/>
      <c r="FDZ341" s="12"/>
      <c r="FEA341" s="12"/>
      <c r="FEB341" s="12"/>
      <c r="FEC341" s="12"/>
      <c r="FED341" s="12"/>
      <c r="FEE341" s="12"/>
      <c r="FEF341" s="12"/>
      <c r="FEG341" s="12"/>
      <c r="FEH341" s="12"/>
      <c r="FEI341" s="12"/>
      <c r="FEJ341" s="12"/>
      <c r="FEK341" s="12"/>
      <c r="FEL341" s="12"/>
      <c r="FEM341" s="12"/>
      <c r="FEN341" s="12"/>
      <c r="FEO341" s="12"/>
      <c r="FEP341" s="12"/>
      <c r="FEQ341" s="12"/>
      <c r="FER341" s="12"/>
      <c r="FES341" s="12"/>
      <c r="FET341" s="12"/>
      <c r="FEU341" s="12"/>
      <c r="FEV341" s="12"/>
      <c r="FEW341" s="12"/>
      <c r="FEX341" s="12"/>
      <c r="FEY341" s="12"/>
      <c r="FEZ341" s="12"/>
      <c r="FFA341" s="12"/>
      <c r="FFB341" s="12"/>
      <c r="FFC341" s="12"/>
      <c r="FFD341" s="12"/>
      <c r="FFE341" s="12"/>
      <c r="FFF341" s="12"/>
      <c r="FFG341" s="12"/>
      <c r="FFH341" s="12"/>
      <c r="FFI341" s="12"/>
      <c r="FFJ341" s="12"/>
      <c r="FFK341" s="12"/>
      <c r="FFL341" s="12"/>
      <c r="FFM341" s="12"/>
      <c r="FFN341" s="12"/>
      <c r="FFO341" s="12"/>
      <c r="FFP341" s="12"/>
      <c r="FFQ341" s="12"/>
      <c r="FFR341" s="12"/>
      <c r="FFS341" s="12"/>
      <c r="FFT341" s="12"/>
      <c r="FFU341" s="12"/>
      <c r="FFV341" s="12"/>
      <c r="FFW341" s="12"/>
      <c r="FFX341" s="12"/>
      <c r="FFY341" s="12"/>
      <c r="FFZ341" s="12"/>
      <c r="FGA341" s="12"/>
      <c r="FGB341" s="12"/>
      <c r="FGC341" s="12"/>
      <c r="FGD341" s="12"/>
      <c r="FGE341" s="12"/>
      <c r="FGF341" s="12"/>
      <c r="FGG341" s="12"/>
      <c r="FGH341" s="12"/>
      <c r="FGI341" s="12"/>
      <c r="FGJ341" s="12"/>
      <c r="FGK341" s="12"/>
      <c r="FGL341" s="12"/>
      <c r="FGM341" s="12"/>
      <c r="FGN341" s="12"/>
      <c r="FGO341" s="12"/>
      <c r="FGP341" s="12"/>
      <c r="FGQ341" s="12"/>
      <c r="FGR341" s="12"/>
      <c r="FGS341" s="12"/>
      <c r="FGT341" s="12"/>
      <c r="FGU341" s="12"/>
      <c r="FGV341" s="12"/>
      <c r="FGW341" s="12"/>
      <c r="FGX341" s="12"/>
      <c r="FGY341" s="12"/>
      <c r="FGZ341" s="12"/>
      <c r="FHA341" s="12"/>
      <c r="FHB341" s="12"/>
      <c r="FHC341" s="12"/>
      <c r="FHD341" s="12"/>
      <c r="FHE341" s="12"/>
      <c r="FHF341" s="12"/>
      <c r="FHG341" s="12"/>
      <c r="FHH341" s="12"/>
      <c r="FHI341" s="12"/>
      <c r="FHJ341" s="12"/>
      <c r="FHK341" s="12"/>
      <c r="FHL341" s="12"/>
      <c r="FHM341" s="12"/>
      <c r="FHN341" s="12"/>
      <c r="FHO341" s="12"/>
      <c r="FHP341" s="12"/>
      <c r="FHQ341" s="12"/>
      <c r="FHR341" s="12"/>
      <c r="FHS341" s="12"/>
      <c r="FHT341" s="12"/>
      <c r="FHU341" s="12"/>
      <c r="FHV341" s="12"/>
      <c r="FHW341" s="12"/>
      <c r="FHX341" s="12"/>
      <c r="FHY341" s="12"/>
      <c r="FHZ341" s="12"/>
      <c r="FIA341" s="12"/>
      <c r="FIB341" s="12"/>
      <c r="FIC341" s="12"/>
      <c r="FID341" s="12"/>
      <c r="FIE341" s="12"/>
      <c r="FIF341" s="12"/>
      <c r="FIG341" s="12"/>
      <c r="FIH341" s="12"/>
      <c r="FII341" s="12"/>
      <c r="FIJ341" s="12"/>
      <c r="FIK341" s="12"/>
      <c r="FIL341" s="12"/>
      <c r="FIM341" s="12"/>
      <c r="FIN341" s="12"/>
      <c r="FIO341" s="12"/>
      <c r="FIP341" s="12"/>
      <c r="FIQ341" s="12"/>
      <c r="FIR341" s="12"/>
      <c r="FIS341" s="12"/>
      <c r="FIT341" s="12"/>
      <c r="FIU341" s="12"/>
      <c r="FIV341" s="12"/>
      <c r="FIW341" s="12"/>
      <c r="FIX341" s="12"/>
      <c r="FIY341" s="12"/>
      <c r="FIZ341" s="12"/>
      <c r="FJA341" s="12"/>
      <c r="FJB341" s="12"/>
      <c r="FJC341" s="12"/>
      <c r="FJD341" s="12"/>
      <c r="FJE341" s="12"/>
      <c r="FJF341" s="12"/>
      <c r="FJG341" s="12"/>
      <c r="FJH341" s="12"/>
      <c r="FJI341" s="12"/>
      <c r="FJJ341" s="12"/>
      <c r="FJK341" s="12"/>
      <c r="FJL341" s="12"/>
      <c r="FJM341" s="12"/>
      <c r="FJN341" s="12"/>
      <c r="FJO341" s="12"/>
      <c r="FJP341" s="12"/>
      <c r="FJQ341" s="12"/>
      <c r="FJR341" s="12"/>
      <c r="FJS341" s="12"/>
      <c r="FJT341" s="12"/>
      <c r="FJU341" s="12"/>
      <c r="FJV341" s="12"/>
      <c r="FJW341" s="12"/>
      <c r="FJX341" s="12"/>
      <c r="FJY341" s="12"/>
      <c r="FJZ341" s="12"/>
      <c r="FKA341" s="12"/>
      <c r="FKB341" s="12"/>
      <c r="FKC341" s="12"/>
      <c r="FKD341" s="12"/>
      <c r="FKE341" s="12"/>
      <c r="FKF341" s="12"/>
      <c r="FKG341" s="12"/>
      <c r="FKH341" s="12"/>
      <c r="FKI341" s="12"/>
      <c r="FKJ341" s="12"/>
      <c r="FKK341" s="12"/>
      <c r="FKL341" s="12"/>
      <c r="FKM341" s="12"/>
      <c r="FKN341" s="12"/>
      <c r="FKO341" s="12"/>
      <c r="FKP341" s="12"/>
      <c r="FKQ341" s="12"/>
      <c r="FKR341" s="12"/>
      <c r="FKS341" s="12"/>
      <c r="FKT341" s="12"/>
      <c r="FKU341" s="12"/>
      <c r="FKV341" s="12"/>
      <c r="FKW341" s="12"/>
      <c r="FKX341" s="12"/>
      <c r="FKY341" s="12"/>
      <c r="FKZ341" s="12"/>
      <c r="FLA341" s="12"/>
      <c r="FLB341" s="12"/>
      <c r="FLC341" s="12"/>
      <c r="FLD341" s="12"/>
      <c r="FLE341" s="12"/>
      <c r="FLF341" s="12"/>
      <c r="FLG341" s="12"/>
      <c r="FLH341" s="12"/>
      <c r="FLI341" s="12"/>
      <c r="FLJ341" s="12"/>
      <c r="FLK341" s="12"/>
      <c r="FLL341" s="12"/>
      <c r="FLM341" s="12"/>
      <c r="FLN341" s="12"/>
      <c r="FLO341" s="12"/>
      <c r="FLP341" s="12"/>
      <c r="FLQ341" s="12"/>
      <c r="FLR341" s="12"/>
      <c r="FLS341" s="12"/>
      <c r="FLT341" s="12"/>
      <c r="FLU341" s="12"/>
      <c r="FLV341" s="12"/>
      <c r="FLW341" s="12"/>
      <c r="FLX341" s="12"/>
      <c r="FLY341" s="12"/>
      <c r="FLZ341" s="12"/>
      <c r="FMA341" s="12"/>
      <c r="FMB341" s="12"/>
      <c r="FMC341" s="12"/>
      <c r="FMD341" s="12"/>
      <c r="FME341" s="12"/>
      <c r="FMF341" s="12"/>
      <c r="FMG341" s="12"/>
      <c r="FMH341" s="12"/>
      <c r="FMI341" s="12"/>
      <c r="FMJ341" s="12"/>
      <c r="FMK341" s="12"/>
      <c r="FML341" s="12"/>
      <c r="FMM341" s="12"/>
      <c r="FMN341" s="12"/>
      <c r="FMO341" s="12"/>
      <c r="FMP341" s="12"/>
      <c r="FMQ341" s="12"/>
      <c r="FMR341" s="12"/>
      <c r="FMS341" s="12"/>
      <c r="FMT341" s="12"/>
      <c r="FMU341" s="12"/>
      <c r="FMV341" s="12"/>
      <c r="FMW341" s="12"/>
      <c r="FMX341" s="12"/>
      <c r="FMY341" s="12"/>
      <c r="FMZ341" s="12"/>
      <c r="FNA341" s="12"/>
      <c r="FNB341" s="12"/>
      <c r="FNC341" s="12"/>
      <c r="FND341" s="12"/>
      <c r="FNE341" s="12"/>
      <c r="FNF341" s="12"/>
      <c r="FNG341" s="12"/>
      <c r="FNH341" s="12"/>
      <c r="FNI341" s="12"/>
      <c r="FNJ341" s="12"/>
      <c r="FNK341" s="12"/>
      <c r="FNL341" s="12"/>
      <c r="FNM341" s="12"/>
      <c r="FNN341" s="12"/>
      <c r="FNO341" s="12"/>
      <c r="FNP341" s="12"/>
      <c r="FNQ341" s="12"/>
      <c r="FNR341" s="12"/>
      <c r="FNS341" s="12"/>
      <c r="FNT341" s="12"/>
      <c r="FNU341" s="12"/>
      <c r="FNV341" s="12"/>
      <c r="FNW341" s="12"/>
      <c r="FNX341" s="12"/>
      <c r="FNY341" s="12"/>
      <c r="FNZ341" s="12"/>
      <c r="FOA341" s="12"/>
      <c r="FOB341" s="12"/>
      <c r="FOC341" s="12"/>
      <c r="FOD341" s="12"/>
      <c r="FOE341" s="12"/>
      <c r="FOF341" s="12"/>
      <c r="FOG341" s="12"/>
      <c r="FOH341" s="12"/>
      <c r="FOI341" s="12"/>
      <c r="FOJ341" s="12"/>
      <c r="FOK341" s="12"/>
      <c r="FOL341" s="12"/>
      <c r="FOM341" s="12"/>
      <c r="FON341" s="12"/>
      <c r="FOO341" s="12"/>
      <c r="FOP341" s="12"/>
      <c r="FOQ341" s="12"/>
      <c r="FOR341" s="12"/>
      <c r="FOS341" s="12"/>
      <c r="FOT341" s="12"/>
      <c r="FOU341" s="12"/>
      <c r="FOV341" s="12"/>
      <c r="FOW341" s="12"/>
      <c r="FOX341" s="12"/>
      <c r="FOY341" s="12"/>
      <c r="FOZ341" s="12"/>
      <c r="FPA341" s="12"/>
      <c r="FPB341" s="12"/>
      <c r="FPC341" s="12"/>
      <c r="FPD341" s="12"/>
      <c r="FPE341" s="12"/>
      <c r="FPF341" s="12"/>
      <c r="FPG341" s="12"/>
      <c r="FPH341" s="12"/>
      <c r="FPI341" s="12"/>
      <c r="FPJ341" s="12"/>
      <c r="FPK341" s="12"/>
      <c r="FPL341" s="12"/>
      <c r="FPM341" s="12"/>
      <c r="FPN341" s="12"/>
      <c r="FPO341" s="12"/>
      <c r="FPP341" s="12"/>
      <c r="FPQ341" s="12"/>
      <c r="FPR341" s="12"/>
      <c r="FPS341" s="12"/>
      <c r="FPT341" s="12"/>
      <c r="FPU341" s="12"/>
      <c r="FPV341" s="12"/>
      <c r="FPW341" s="12"/>
      <c r="FPX341" s="12"/>
      <c r="FPY341" s="12"/>
      <c r="FPZ341" s="12"/>
      <c r="FQA341" s="12"/>
      <c r="FQB341" s="12"/>
      <c r="FQC341" s="12"/>
      <c r="FQD341" s="12"/>
      <c r="FQE341" s="12"/>
      <c r="FQF341" s="12"/>
      <c r="FQG341" s="12"/>
      <c r="FQH341" s="12"/>
      <c r="FQI341" s="12"/>
      <c r="FQJ341" s="12"/>
      <c r="FQK341" s="12"/>
      <c r="FQL341" s="12"/>
      <c r="FQM341" s="12"/>
      <c r="FQN341" s="12"/>
      <c r="FQO341" s="12"/>
      <c r="FQP341" s="12"/>
      <c r="FQQ341" s="12"/>
      <c r="FQR341" s="12"/>
      <c r="FQS341" s="12"/>
      <c r="FQT341" s="12"/>
      <c r="FQU341" s="12"/>
      <c r="FQV341" s="12"/>
      <c r="FQW341" s="12"/>
      <c r="FQX341" s="12"/>
      <c r="FQY341" s="12"/>
      <c r="FQZ341" s="12"/>
      <c r="FRA341" s="12"/>
      <c r="FRB341" s="12"/>
      <c r="FRC341" s="12"/>
      <c r="FRD341" s="12"/>
      <c r="FRE341" s="12"/>
      <c r="FRF341" s="12"/>
      <c r="FRG341" s="12"/>
      <c r="FRH341" s="12"/>
      <c r="FRI341" s="12"/>
      <c r="FRJ341" s="12"/>
      <c r="FRK341" s="12"/>
      <c r="FRL341" s="12"/>
      <c r="FRM341" s="12"/>
      <c r="FRN341" s="12"/>
      <c r="FRO341" s="12"/>
      <c r="FRP341" s="12"/>
      <c r="FRQ341" s="12"/>
      <c r="FRR341" s="12"/>
      <c r="FRS341" s="12"/>
      <c r="FRT341" s="12"/>
      <c r="FRU341" s="12"/>
      <c r="FRV341" s="12"/>
      <c r="FRW341" s="12"/>
      <c r="FRX341" s="12"/>
      <c r="FRY341" s="12"/>
      <c r="FRZ341" s="12"/>
      <c r="FSA341" s="12"/>
      <c r="FSB341" s="12"/>
      <c r="FSC341" s="12"/>
      <c r="FSD341" s="12"/>
      <c r="FSE341" s="12"/>
      <c r="FSF341" s="12"/>
      <c r="FSG341" s="12"/>
      <c r="FSH341" s="12"/>
      <c r="FSI341" s="12"/>
      <c r="FSJ341" s="12"/>
      <c r="FSK341" s="12"/>
      <c r="FSL341" s="12"/>
      <c r="FSM341" s="12"/>
      <c r="FSN341" s="12"/>
      <c r="FSO341" s="12"/>
      <c r="FSP341" s="12"/>
      <c r="FSQ341" s="12"/>
      <c r="FSR341" s="12"/>
      <c r="FSS341" s="12"/>
      <c r="FST341" s="12"/>
      <c r="FSU341" s="12"/>
      <c r="FSV341" s="12"/>
      <c r="FSW341" s="12"/>
      <c r="FSX341" s="12"/>
      <c r="FSY341" s="12"/>
      <c r="FSZ341" s="12"/>
      <c r="FTA341" s="12"/>
      <c r="FTB341" s="12"/>
      <c r="FTC341" s="12"/>
      <c r="FTD341" s="12"/>
      <c r="FTE341" s="12"/>
      <c r="FTF341" s="12"/>
      <c r="FTG341" s="12"/>
      <c r="FTH341" s="12"/>
      <c r="FTI341" s="12"/>
      <c r="FTJ341" s="12"/>
      <c r="FTK341" s="12"/>
      <c r="FTL341" s="12"/>
      <c r="FTM341" s="12"/>
      <c r="FTN341" s="12"/>
      <c r="FTO341" s="12"/>
      <c r="FTP341" s="12"/>
      <c r="FTQ341" s="12"/>
      <c r="FTR341" s="12"/>
      <c r="FTS341" s="12"/>
      <c r="FTT341" s="12"/>
      <c r="FTU341" s="12"/>
      <c r="FTV341" s="12"/>
      <c r="FTW341" s="12"/>
      <c r="FTX341" s="12"/>
      <c r="FTY341" s="12"/>
      <c r="FTZ341" s="12"/>
      <c r="FUA341" s="12"/>
      <c r="FUB341" s="12"/>
      <c r="FUC341" s="12"/>
      <c r="FUD341" s="12"/>
      <c r="FUE341" s="12"/>
      <c r="FUF341" s="12"/>
      <c r="FUG341" s="12"/>
      <c r="FUH341" s="12"/>
      <c r="FUI341" s="12"/>
      <c r="FUJ341" s="12"/>
      <c r="FUK341" s="12"/>
      <c r="FUL341" s="12"/>
      <c r="FUM341" s="12"/>
      <c r="FUN341" s="12"/>
      <c r="FUO341" s="12"/>
      <c r="FUP341" s="12"/>
      <c r="FUQ341" s="12"/>
      <c r="FUR341" s="12"/>
      <c r="FUS341" s="12"/>
      <c r="FUT341" s="12"/>
      <c r="FUU341" s="12"/>
      <c r="FUV341" s="12"/>
      <c r="FUW341" s="12"/>
      <c r="FUX341" s="12"/>
      <c r="FUY341" s="12"/>
      <c r="FUZ341" s="12"/>
      <c r="FVA341" s="12"/>
      <c r="FVB341" s="12"/>
      <c r="FVC341" s="12"/>
      <c r="FVD341" s="12"/>
      <c r="FVE341" s="12"/>
      <c r="FVF341" s="12"/>
      <c r="FVG341" s="12"/>
      <c r="FVH341" s="12"/>
      <c r="FVI341" s="12"/>
      <c r="FVJ341" s="12"/>
      <c r="FVK341" s="12"/>
      <c r="FVL341" s="12"/>
      <c r="FVM341" s="12"/>
      <c r="FVN341" s="12"/>
      <c r="FVO341" s="12"/>
      <c r="FVP341" s="12"/>
      <c r="FVQ341" s="12"/>
      <c r="FVR341" s="12"/>
      <c r="FVS341" s="12"/>
      <c r="FVT341" s="12"/>
      <c r="FVU341" s="12"/>
      <c r="FVV341" s="12"/>
      <c r="FVW341" s="12"/>
      <c r="FVX341" s="12"/>
      <c r="FVY341" s="12"/>
      <c r="FVZ341" s="12"/>
      <c r="FWA341" s="12"/>
      <c r="FWB341" s="12"/>
      <c r="FWC341" s="12"/>
      <c r="FWD341" s="12"/>
      <c r="FWE341" s="12"/>
      <c r="FWF341" s="12"/>
      <c r="FWG341" s="12"/>
      <c r="FWH341" s="12"/>
      <c r="FWI341" s="12"/>
      <c r="FWJ341" s="12"/>
      <c r="FWK341" s="12"/>
      <c r="FWL341" s="12"/>
      <c r="FWM341" s="12"/>
      <c r="FWN341" s="12"/>
      <c r="FWO341" s="12"/>
      <c r="FWP341" s="12"/>
      <c r="FWQ341" s="12"/>
      <c r="FWR341" s="12"/>
      <c r="FWS341" s="12"/>
      <c r="FWT341" s="12"/>
      <c r="FWU341" s="12"/>
      <c r="FWV341" s="12"/>
      <c r="FWW341" s="12"/>
      <c r="FWX341" s="12"/>
      <c r="FWY341" s="12"/>
      <c r="FWZ341" s="12"/>
      <c r="FXA341" s="12"/>
      <c r="FXB341" s="12"/>
      <c r="FXC341" s="12"/>
      <c r="FXD341" s="12"/>
      <c r="FXE341" s="12"/>
      <c r="FXF341" s="12"/>
      <c r="FXG341" s="12"/>
      <c r="FXH341" s="12"/>
      <c r="FXI341" s="12"/>
      <c r="FXJ341" s="12"/>
      <c r="FXK341" s="12"/>
      <c r="FXL341" s="12"/>
      <c r="FXM341" s="12"/>
      <c r="FXN341" s="12"/>
      <c r="FXO341" s="12"/>
      <c r="FXP341" s="12"/>
      <c r="FXQ341" s="12"/>
      <c r="FXR341" s="12"/>
      <c r="FXS341" s="12"/>
      <c r="FXT341" s="12"/>
      <c r="FXU341" s="12"/>
      <c r="FXV341" s="12"/>
      <c r="FXW341" s="12"/>
      <c r="FXX341" s="12"/>
      <c r="FXY341" s="12"/>
      <c r="FXZ341" s="12"/>
      <c r="FYA341" s="12"/>
      <c r="FYB341" s="12"/>
      <c r="FYC341" s="12"/>
      <c r="FYD341" s="12"/>
      <c r="FYE341" s="12"/>
      <c r="FYF341" s="12"/>
      <c r="FYG341" s="12"/>
      <c r="FYH341" s="12"/>
      <c r="FYI341" s="12"/>
      <c r="FYJ341" s="12"/>
      <c r="FYK341" s="12"/>
      <c r="FYL341" s="12"/>
      <c r="FYM341" s="12"/>
      <c r="FYN341" s="12"/>
      <c r="FYO341" s="12"/>
      <c r="FYP341" s="12"/>
      <c r="FYQ341" s="12"/>
      <c r="FYR341" s="12"/>
      <c r="FYS341" s="12"/>
      <c r="FYT341" s="12"/>
      <c r="FYU341" s="12"/>
      <c r="FYV341" s="12"/>
      <c r="FYW341" s="12"/>
      <c r="FYX341" s="12"/>
      <c r="FYY341" s="12"/>
      <c r="FYZ341" s="12"/>
      <c r="FZA341" s="12"/>
      <c r="FZB341" s="12"/>
      <c r="FZC341" s="12"/>
      <c r="FZD341" s="12"/>
      <c r="FZE341" s="12"/>
      <c r="FZF341" s="12"/>
      <c r="FZG341" s="12"/>
      <c r="FZH341" s="12"/>
      <c r="FZI341" s="12"/>
      <c r="FZJ341" s="12"/>
      <c r="FZK341" s="12"/>
      <c r="FZL341" s="12"/>
      <c r="FZM341" s="12"/>
      <c r="FZN341" s="12"/>
      <c r="FZO341" s="12"/>
      <c r="FZP341" s="12"/>
      <c r="FZQ341" s="12"/>
      <c r="FZR341" s="12"/>
      <c r="FZS341" s="12"/>
      <c r="FZT341" s="12"/>
      <c r="FZU341" s="12"/>
      <c r="FZV341" s="12"/>
      <c r="FZW341" s="12"/>
      <c r="FZX341" s="12"/>
      <c r="FZY341" s="12"/>
      <c r="FZZ341" s="12"/>
      <c r="GAA341" s="12"/>
      <c r="GAB341" s="12"/>
      <c r="GAC341" s="12"/>
      <c r="GAD341" s="12"/>
      <c r="GAE341" s="12"/>
      <c r="GAF341" s="12"/>
      <c r="GAG341" s="12"/>
      <c r="GAH341" s="12"/>
      <c r="GAI341" s="12"/>
      <c r="GAJ341" s="12"/>
      <c r="GAK341" s="12"/>
      <c r="GAL341" s="12"/>
      <c r="GAM341" s="12"/>
      <c r="GAN341" s="12"/>
      <c r="GAO341" s="12"/>
      <c r="GAP341" s="12"/>
      <c r="GAQ341" s="12"/>
      <c r="GAR341" s="12"/>
      <c r="GAS341" s="12"/>
      <c r="GAT341" s="12"/>
      <c r="GAU341" s="12"/>
      <c r="GAV341" s="12"/>
      <c r="GAW341" s="12"/>
      <c r="GAX341" s="12"/>
      <c r="GAY341" s="12"/>
      <c r="GAZ341" s="12"/>
      <c r="GBA341" s="12"/>
      <c r="GBB341" s="12"/>
      <c r="GBC341" s="12"/>
      <c r="GBD341" s="12"/>
      <c r="GBE341" s="12"/>
      <c r="GBF341" s="12"/>
      <c r="GBG341" s="12"/>
      <c r="GBH341" s="12"/>
      <c r="GBI341" s="12"/>
      <c r="GBJ341" s="12"/>
      <c r="GBK341" s="12"/>
      <c r="GBL341" s="12"/>
      <c r="GBM341" s="12"/>
      <c r="GBN341" s="12"/>
      <c r="GBO341" s="12"/>
      <c r="GBP341" s="12"/>
      <c r="GBQ341" s="12"/>
      <c r="GBR341" s="12"/>
      <c r="GBS341" s="12"/>
      <c r="GBT341" s="12"/>
      <c r="GBU341" s="12"/>
      <c r="GBV341" s="12"/>
      <c r="GBW341" s="12"/>
      <c r="GBX341" s="12"/>
      <c r="GBY341" s="12"/>
      <c r="GBZ341" s="12"/>
      <c r="GCA341" s="12"/>
      <c r="GCB341" s="12"/>
      <c r="GCC341" s="12"/>
      <c r="GCD341" s="12"/>
      <c r="GCE341" s="12"/>
      <c r="GCF341" s="12"/>
      <c r="GCG341" s="12"/>
      <c r="GCH341" s="12"/>
      <c r="GCI341" s="12"/>
      <c r="GCJ341" s="12"/>
      <c r="GCK341" s="12"/>
      <c r="GCL341" s="12"/>
      <c r="GCM341" s="12"/>
      <c r="GCN341" s="12"/>
      <c r="GCO341" s="12"/>
      <c r="GCP341" s="12"/>
      <c r="GCQ341" s="12"/>
      <c r="GCR341" s="12"/>
      <c r="GCS341" s="12"/>
      <c r="GCT341" s="12"/>
      <c r="GCU341" s="12"/>
      <c r="GCV341" s="12"/>
      <c r="GCW341" s="12"/>
      <c r="GCX341" s="12"/>
      <c r="GCY341" s="12"/>
      <c r="GCZ341" s="12"/>
      <c r="GDA341" s="12"/>
      <c r="GDB341" s="12"/>
      <c r="GDC341" s="12"/>
      <c r="GDD341" s="12"/>
      <c r="GDE341" s="12"/>
      <c r="GDF341" s="12"/>
      <c r="GDG341" s="12"/>
      <c r="GDH341" s="12"/>
      <c r="GDI341" s="12"/>
      <c r="GDJ341" s="12"/>
      <c r="GDK341" s="12"/>
      <c r="GDL341" s="12"/>
      <c r="GDM341" s="12"/>
      <c r="GDN341" s="12"/>
      <c r="GDO341" s="12"/>
      <c r="GDP341" s="12"/>
      <c r="GDQ341" s="12"/>
      <c r="GDR341" s="12"/>
      <c r="GDS341" s="12"/>
      <c r="GDT341" s="12"/>
      <c r="GDU341" s="12"/>
      <c r="GDV341" s="12"/>
      <c r="GDW341" s="12"/>
      <c r="GDX341" s="12"/>
      <c r="GDY341" s="12"/>
      <c r="GDZ341" s="12"/>
      <c r="GEA341" s="12"/>
      <c r="GEB341" s="12"/>
      <c r="GEC341" s="12"/>
      <c r="GED341" s="12"/>
      <c r="GEE341" s="12"/>
      <c r="GEF341" s="12"/>
      <c r="GEG341" s="12"/>
      <c r="GEH341" s="12"/>
      <c r="GEI341" s="12"/>
      <c r="GEJ341" s="12"/>
      <c r="GEK341" s="12"/>
      <c r="GEL341" s="12"/>
      <c r="GEM341" s="12"/>
      <c r="GEN341" s="12"/>
      <c r="GEO341" s="12"/>
      <c r="GEP341" s="12"/>
      <c r="GEQ341" s="12"/>
      <c r="GER341" s="12"/>
      <c r="GES341" s="12"/>
      <c r="GET341" s="12"/>
      <c r="GEU341" s="12"/>
      <c r="GEV341" s="12"/>
      <c r="GEW341" s="12"/>
      <c r="GEX341" s="12"/>
      <c r="GEY341" s="12"/>
      <c r="GEZ341" s="12"/>
      <c r="GFA341" s="12"/>
      <c r="GFB341" s="12"/>
      <c r="GFC341" s="12"/>
      <c r="GFD341" s="12"/>
      <c r="GFE341" s="12"/>
      <c r="GFF341" s="12"/>
      <c r="GFG341" s="12"/>
      <c r="GFH341" s="12"/>
      <c r="GFI341" s="12"/>
      <c r="GFJ341" s="12"/>
      <c r="GFK341" s="12"/>
      <c r="GFL341" s="12"/>
      <c r="GFM341" s="12"/>
      <c r="GFN341" s="12"/>
      <c r="GFO341" s="12"/>
      <c r="GFP341" s="12"/>
      <c r="GFQ341" s="12"/>
      <c r="GFR341" s="12"/>
      <c r="GFS341" s="12"/>
      <c r="GFT341" s="12"/>
      <c r="GFU341" s="12"/>
      <c r="GFV341" s="12"/>
      <c r="GFW341" s="12"/>
      <c r="GFX341" s="12"/>
      <c r="GFY341" s="12"/>
      <c r="GFZ341" s="12"/>
      <c r="GGA341" s="12"/>
      <c r="GGB341" s="12"/>
      <c r="GGC341" s="12"/>
      <c r="GGD341" s="12"/>
      <c r="GGE341" s="12"/>
      <c r="GGF341" s="12"/>
      <c r="GGG341" s="12"/>
      <c r="GGH341" s="12"/>
      <c r="GGI341" s="12"/>
      <c r="GGJ341" s="12"/>
      <c r="GGK341" s="12"/>
      <c r="GGL341" s="12"/>
      <c r="GGM341" s="12"/>
      <c r="GGN341" s="12"/>
      <c r="GGO341" s="12"/>
      <c r="GGP341" s="12"/>
      <c r="GGQ341" s="12"/>
      <c r="GGR341" s="12"/>
      <c r="GGS341" s="12"/>
      <c r="GGT341" s="12"/>
      <c r="GGU341" s="12"/>
      <c r="GGV341" s="12"/>
      <c r="GGW341" s="12"/>
      <c r="GGX341" s="12"/>
      <c r="GGY341" s="12"/>
      <c r="GGZ341" s="12"/>
      <c r="GHA341" s="12"/>
      <c r="GHB341" s="12"/>
      <c r="GHC341" s="12"/>
      <c r="GHD341" s="12"/>
      <c r="GHE341" s="12"/>
      <c r="GHF341" s="12"/>
      <c r="GHG341" s="12"/>
      <c r="GHH341" s="12"/>
      <c r="GHI341" s="12"/>
      <c r="GHJ341" s="12"/>
      <c r="GHK341" s="12"/>
      <c r="GHL341" s="12"/>
      <c r="GHM341" s="12"/>
      <c r="GHN341" s="12"/>
      <c r="GHO341" s="12"/>
      <c r="GHP341" s="12"/>
      <c r="GHQ341" s="12"/>
      <c r="GHR341" s="12"/>
      <c r="GHS341" s="12"/>
      <c r="GHT341" s="12"/>
      <c r="GHU341" s="12"/>
      <c r="GHV341" s="12"/>
      <c r="GHW341" s="12"/>
      <c r="GHX341" s="12"/>
      <c r="GHY341" s="12"/>
      <c r="GHZ341" s="12"/>
      <c r="GIA341" s="12"/>
      <c r="GIB341" s="12"/>
      <c r="GIC341" s="12"/>
      <c r="GID341" s="12"/>
      <c r="GIE341" s="12"/>
      <c r="GIF341" s="12"/>
      <c r="GIG341" s="12"/>
      <c r="GIH341" s="12"/>
      <c r="GII341" s="12"/>
      <c r="GIJ341" s="12"/>
      <c r="GIK341" s="12"/>
      <c r="GIL341" s="12"/>
      <c r="GIM341" s="12"/>
      <c r="GIN341" s="12"/>
      <c r="GIO341" s="12"/>
      <c r="GIP341" s="12"/>
      <c r="GIQ341" s="12"/>
      <c r="GIR341" s="12"/>
      <c r="GIS341" s="12"/>
      <c r="GIT341" s="12"/>
      <c r="GIU341" s="12"/>
      <c r="GIV341" s="12"/>
      <c r="GIW341" s="12"/>
      <c r="GIX341" s="12"/>
      <c r="GIY341" s="12"/>
      <c r="GIZ341" s="12"/>
      <c r="GJA341" s="12"/>
      <c r="GJB341" s="12"/>
      <c r="GJC341" s="12"/>
      <c r="GJD341" s="12"/>
      <c r="GJE341" s="12"/>
      <c r="GJF341" s="12"/>
      <c r="GJG341" s="12"/>
      <c r="GJH341" s="12"/>
      <c r="GJI341" s="12"/>
      <c r="GJJ341" s="12"/>
      <c r="GJK341" s="12"/>
      <c r="GJL341" s="12"/>
      <c r="GJM341" s="12"/>
      <c r="GJN341" s="12"/>
      <c r="GJO341" s="12"/>
      <c r="GJP341" s="12"/>
      <c r="GJQ341" s="12"/>
      <c r="GJR341" s="12"/>
      <c r="GJS341" s="12"/>
      <c r="GJT341" s="12"/>
      <c r="GJU341" s="12"/>
      <c r="GJV341" s="12"/>
      <c r="GJW341" s="12"/>
      <c r="GJX341" s="12"/>
      <c r="GJY341" s="12"/>
      <c r="GJZ341" s="12"/>
      <c r="GKA341" s="12"/>
      <c r="GKB341" s="12"/>
      <c r="GKC341" s="12"/>
      <c r="GKD341" s="12"/>
      <c r="GKE341" s="12"/>
      <c r="GKF341" s="12"/>
      <c r="GKG341" s="12"/>
      <c r="GKH341" s="12"/>
      <c r="GKI341" s="12"/>
      <c r="GKJ341" s="12"/>
      <c r="GKK341" s="12"/>
      <c r="GKL341" s="12"/>
      <c r="GKM341" s="12"/>
      <c r="GKN341" s="12"/>
      <c r="GKO341" s="12"/>
      <c r="GKP341" s="12"/>
      <c r="GKQ341" s="12"/>
      <c r="GKR341" s="12"/>
      <c r="GKS341" s="12"/>
      <c r="GKT341" s="12"/>
      <c r="GKU341" s="12"/>
      <c r="GKV341" s="12"/>
      <c r="GKW341" s="12"/>
      <c r="GKX341" s="12"/>
      <c r="GKY341" s="12"/>
      <c r="GKZ341" s="12"/>
      <c r="GLA341" s="12"/>
      <c r="GLB341" s="12"/>
      <c r="GLC341" s="12"/>
      <c r="GLD341" s="12"/>
      <c r="GLE341" s="12"/>
      <c r="GLF341" s="12"/>
      <c r="GLG341" s="12"/>
      <c r="GLH341" s="12"/>
      <c r="GLI341" s="12"/>
      <c r="GLJ341" s="12"/>
      <c r="GLK341" s="12"/>
      <c r="GLL341" s="12"/>
      <c r="GLM341" s="12"/>
      <c r="GLN341" s="12"/>
      <c r="GLO341" s="12"/>
      <c r="GLP341" s="12"/>
      <c r="GLQ341" s="12"/>
      <c r="GLR341" s="12"/>
      <c r="GLS341" s="12"/>
      <c r="GLT341" s="12"/>
      <c r="GLU341" s="12"/>
      <c r="GLV341" s="12"/>
      <c r="GLW341" s="12"/>
      <c r="GLX341" s="12"/>
      <c r="GLY341" s="12"/>
      <c r="GLZ341" s="12"/>
      <c r="GMA341" s="12"/>
      <c r="GMB341" s="12"/>
      <c r="GMC341" s="12"/>
      <c r="GMD341" s="12"/>
      <c r="GME341" s="12"/>
      <c r="GMF341" s="12"/>
      <c r="GMG341" s="12"/>
      <c r="GMH341" s="12"/>
      <c r="GMI341" s="12"/>
      <c r="GMJ341" s="12"/>
      <c r="GMK341" s="12"/>
      <c r="GML341" s="12"/>
      <c r="GMM341" s="12"/>
      <c r="GMN341" s="12"/>
      <c r="GMO341" s="12"/>
      <c r="GMP341" s="12"/>
      <c r="GMQ341" s="12"/>
      <c r="GMR341" s="12"/>
      <c r="GMS341" s="12"/>
      <c r="GMT341" s="12"/>
      <c r="GMU341" s="12"/>
      <c r="GMV341" s="12"/>
      <c r="GMW341" s="12"/>
      <c r="GMX341" s="12"/>
      <c r="GMY341" s="12"/>
      <c r="GMZ341" s="12"/>
      <c r="GNA341" s="12"/>
      <c r="GNB341" s="12"/>
      <c r="GNC341" s="12"/>
      <c r="GND341" s="12"/>
      <c r="GNE341" s="12"/>
      <c r="GNF341" s="12"/>
      <c r="GNG341" s="12"/>
      <c r="GNH341" s="12"/>
      <c r="GNI341" s="12"/>
      <c r="GNJ341" s="12"/>
      <c r="GNK341" s="12"/>
      <c r="GNL341" s="12"/>
      <c r="GNM341" s="12"/>
      <c r="GNN341" s="12"/>
      <c r="GNO341" s="12"/>
      <c r="GNP341" s="12"/>
      <c r="GNQ341" s="12"/>
      <c r="GNR341" s="12"/>
      <c r="GNS341" s="12"/>
      <c r="GNT341" s="12"/>
      <c r="GNU341" s="12"/>
      <c r="GNV341" s="12"/>
      <c r="GNW341" s="12"/>
      <c r="GNX341" s="12"/>
      <c r="GNY341" s="12"/>
      <c r="GNZ341" s="12"/>
      <c r="GOA341" s="12"/>
      <c r="GOB341" s="12"/>
      <c r="GOC341" s="12"/>
      <c r="GOD341" s="12"/>
      <c r="GOE341" s="12"/>
      <c r="GOF341" s="12"/>
      <c r="GOG341" s="12"/>
      <c r="GOH341" s="12"/>
      <c r="GOI341" s="12"/>
      <c r="GOJ341" s="12"/>
      <c r="GOK341" s="12"/>
      <c r="GOL341" s="12"/>
      <c r="GOM341" s="12"/>
      <c r="GON341" s="12"/>
      <c r="GOO341" s="12"/>
      <c r="GOP341" s="12"/>
      <c r="GOQ341" s="12"/>
      <c r="GOR341" s="12"/>
      <c r="GOS341" s="12"/>
      <c r="GOT341" s="12"/>
      <c r="GOU341" s="12"/>
      <c r="GOV341" s="12"/>
      <c r="GOW341" s="12"/>
      <c r="GOX341" s="12"/>
      <c r="GOY341" s="12"/>
      <c r="GOZ341" s="12"/>
      <c r="GPA341" s="12"/>
      <c r="GPB341" s="12"/>
      <c r="GPC341" s="12"/>
      <c r="GPD341" s="12"/>
      <c r="GPE341" s="12"/>
      <c r="GPF341" s="12"/>
      <c r="GPG341" s="12"/>
      <c r="GPH341" s="12"/>
      <c r="GPI341" s="12"/>
      <c r="GPJ341" s="12"/>
      <c r="GPK341" s="12"/>
      <c r="GPL341" s="12"/>
      <c r="GPM341" s="12"/>
      <c r="GPN341" s="12"/>
      <c r="GPO341" s="12"/>
      <c r="GPP341" s="12"/>
      <c r="GPQ341" s="12"/>
      <c r="GPR341" s="12"/>
      <c r="GPS341" s="12"/>
      <c r="GPT341" s="12"/>
      <c r="GPU341" s="12"/>
      <c r="GPV341" s="12"/>
      <c r="GPW341" s="12"/>
      <c r="GPX341" s="12"/>
      <c r="GPY341" s="12"/>
      <c r="GPZ341" s="12"/>
      <c r="GQA341" s="12"/>
      <c r="GQB341" s="12"/>
      <c r="GQC341" s="12"/>
      <c r="GQD341" s="12"/>
      <c r="GQE341" s="12"/>
      <c r="GQF341" s="12"/>
      <c r="GQG341" s="12"/>
      <c r="GQH341" s="12"/>
      <c r="GQI341" s="12"/>
      <c r="GQJ341" s="12"/>
      <c r="GQK341" s="12"/>
      <c r="GQL341" s="12"/>
      <c r="GQM341" s="12"/>
      <c r="GQN341" s="12"/>
      <c r="GQO341" s="12"/>
      <c r="GQP341" s="12"/>
      <c r="GQQ341" s="12"/>
      <c r="GQR341" s="12"/>
      <c r="GQS341" s="12"/>
      <c r="GQT341" s="12"/>
      <c r="GQU341" s="12"/>
      <c r="GQV341" s="12"/>
      <c r="GQW341" s="12"/>
      <c r="GQX341" s="12"/>
      <c r="GQY341" s="12"/>
      <c r="GQZ341" s="12"/>
      <c r="GRA341" s="12"/>
      <c r="GRB341" s="12"/>
      <c r="GRC341" s="12"/>
      <c r="GRD341" s="12"/>
      <c r="GRE341" s="12"/>
      <c r="GRF341" s="12"/>
      <c r="GRG341" s="12"/>
      <c r="GRH341" s="12"/>
      <c r="GRI341" s="12"/>
      <c r="GRJ341" s="12"/>
      <c r="GRK341" s="12"/>
      <c r="GRL341" s="12"/>
      <c r="GRM341" s="12"/>
      <c r="GRN341" s="12"/>
      <c r="GRO341" s="12"/>
      <c r="GRP341" s="12"/>
      <c r="GRQ341" s="12"/>
      <c r="GRR341" s="12"/>
      <c r="GRS341" s="12"/>
      <c r="GRT341" s="12"/>
      <c r="GRU341" s="12"/>
      <c r="GRV341" s="12"/>
      <c r="GRW341" s="12"/>
      <c r="GRX341" s="12"/>
      <c r="GRY341" s="12"/>
      <c r="GRZ341" s="12"/>
      <c r="GSA341" s="12"/>
      <c r="GSB341" s="12"/>
      <c r="GSC341" s="12"/>
      <c r="GSD341" s="12"/>
      <c r="GSE341" s="12"/>
      <c r="GSF341" s="12"/>
      <c r="GSG341" s="12"/>
      <c r="GSH341" s="12"/>
      <c r="GSI341" s="12"/>
      <c r="GSJ341" s="12"/>
      <c r="GSK341" s="12"/>
      <c r="GSL341" s="12"/>
      <c r="GSM341" s="12"/>
      <c r="GSN341" s="12"/>
      <c r="GSO341" s="12"/>
      <c r="GSP341" s="12"/>
      <c r="GSQ341" s="12"/>
      <c r="GSR341" s="12"/>
      <c r="GSS341" s="12"/>
      <c r="GST341" s="12"/>
      <c r="GSU341" s="12"/>
      <c r="GSV341" s="12"/>
      <c r="GSW341" s="12"/>
      <c r="GSX341" s="12"/>
      <c r="GSY341" s="12"/>
      <c r="GSZ341" s="12"/>
      <c r="GTA341" s="12"/>
      <c r="GTB341" s="12"/>
      <c r="GTC341" s="12"/>
      <c r="GTD341" s="12"/>
      <c r="GTE341" s="12"/>
      <c r="GTF341" s="12"/>
      <c r="GTG341" s="12"/>
      <c r="GTH341" s="12"/>
      <c r="GTI341" s="12"/>
      <c r="GTJ341" s="12"/>
      <c r="GTK341" s="12"/>
      <c r="GTL341" s="12"/>
      <c r="GTM341" s="12"/>
      <c r="GTN341" s="12"/>
      <c r="GTO341" s="12"/>
      <c r="GTP341" s="12"/>
      <c r="GTQ341" s="12"/>
      <c r="GTR341" s="12"/>
      <c r="GTS341" s="12"/>
      <c r="GTT341" s="12"/>
      <c r="GTU341" s="12"/>
      <c r="GTV341" s="12"/>
      <c r="GTW341" s="12"/>
      <c r="GTX341" s="12"/>
      <c r="GTY341" s="12"/>
      <c r="GTZ341" s="12"/>
      <c r="GUA341" s="12"/>
      <c r="GUB341" s="12"/>
      <c r="GUC341" s="12"/>
      <c r="GUD341" s="12"/>
      <c r="GUE341" s="12"/>
      <c r="GUF341" s="12"/>
      <c r="GUG341" s="12"/>
      <c r="GUH341" s="12"/>
      <c r="GUI341" s="12"/>
      <c r="GUJ341" s="12"/>
      <c r="GUK341" s="12"/>
      <c r="GUL341" s="12"/>
      <c r="GUM341" s="12"/>
      <c r="GUN341" s="12"/>
      <c r="GUO341" s="12"/>
      <c r="GUP341" s="12"/>
      <c r="GUQ341" s="12"/>
      <c r="GUR341" s="12"/>
      <c r="GUS341" s="12"/>
      <c r="GUT341" s="12"/>
      <c r="GUU341" s="12"/>
      <c r="GUV341" s="12"/>
      <c r="GUW341" s="12"/>
      <c r="GUX341" s="12"/>
      <c r="GUY341" s="12"/>
      <c r="GUZ341" s="12"/>
      <c r="GVA341" s="12"/>
      <c r="GVB341" s="12"/>
      <c r="GVC341" s="12"/>
      <c r="GVD341" s="12"/>
      <c r="GVE341" s="12"/>
      <c r="GVF341" s="12"/>
      <c r="GVG341" s="12"/>
      <c r="GVH341" s="12"/>
      <c r="GVI341" s="12"/>
      <c r="GVJ341" s="12"/>
      <c r="GVK341" s="12"/>
      <c r="GVL341" s="12"/>
      <c r="GVM341" s="12"/>
      <c r="GVN341" s="12"/>
      <c r="GVO341" s="12"/>
      <c r="GVP341" s="12"/>
      <c r="GVQ341" s="12"/>
      <c r="GVR341" s="12"/>
      <c r="GVS341" s="12"/>
      <c r="GVT341" s="12"/>
      <c r="GVU341" s="12"/>
      <c r="GVV341" s="12"/>
      <c r="GVW341" s="12"/>
      <c r="GVX341" s="12"/>
      <c r="GVY341" s="12"/>
      <c r="GVZ341" s="12"/>
      <c r="GWA341" s="12"/>
      <c r="GWB341" s="12"/>
      <c r="GWC341" s="12"/>
      <c r="GWD341" s="12"/>
      <c r="GWE341" s="12"/>
      <c r="GWF341" s="12"/>
      <c r="GWG341" s="12"/>
      <c r="GWH341" s="12"/>
      <c r="GWI341" s="12"/>
      <c r="GWJ341" s="12"/>
      <c r="GWK341" s="12"/>
      <c r="GWL341" s="12"/>
      <c r="GWM341" s="12"/>
      <c r="GWN341" s="12"/>
      <c r="GWO341" s="12"/>
      <c r="GWP341" s="12"/>
      <c r="GWQ341" s="12"/>
      <c r="GWR341" s="12"/>
      <c r="GWS341" s="12"/>
      <c r="GWT341" s="12"/>
      <c r="GWU341" s="12"/>
      <c r="GWV341" s="12"/>
      <c r="GWW341" s="12"/>
      <c r="GWX341" s="12"/>
      <c r="GWY341" s="12"/>
      <c r="GWZ341" s="12"/>
      <c r="GXA341" s="12"/>
      <c r="GXB341" s="12"/>
      <c r="GXC341" s="12"/>
      <c r="GXD341" s="12"/>
      <c r="GXE341" s="12"/>
      <c r="GXF341" s="12"/>
      <c r="GXG341" s="12"/>
      <c r="GXH341" s="12"/>
      <c r="GXI341" s="12"/>
      <c r="GXJ341" s="12"/>
      <c r="GXK341" s="12"/>
      <c r="GXL341" s="12"/>
      <c r="GXM341" s="12"/>
      <c r="GXN341" s="12"/>
      <c r="GXO341" s="12"/>
      <c r="GXP341" s="12"/>
      <c r="GXQ341" s="12"/>
      <c r="GXR341" s="12"/>
      <c r="GXS341" s="12"/>
      <c r="GXT341" s="12"/>
      <c r="GXU341" s="12"/>
      <c r="GXV341" s="12"/>
      <c r="GXW341" s="12"/>
      <c r="GXX341" s="12"/>
      <c r="GXY341" s="12"/>
      <c r="GXZ341" s="12"/>
      <c r="GYA341" s="12"/>
      <c r="GYB341" s="12"/>
      <c r="GYC341" s="12"/>
      <c r="GYD341" s="12"/>
      <c r="GYE341" s="12"/>
      <c r="GYF341" s="12"/>
      <c r="GYG341" s="12"/>
      <c r="GYH341" s="12"/>
      <c r="GYI341" s="12"/>
      <c r="GYJ341" s="12"/>
      <c r="GYK341" s="12"/>
      <c r="GYL341" s="12"/>
      <c r="GYM341" s="12"/>
      <c r="GYN341" s="12"/>
      <c r="GYO341" s="12"/>
      <c r="GYP341" s="12"/>
      <c r="GYQ341" s="12"/>
      <c r="GYR341" s="12"/>
      <c r="GYS341" s="12"/>
      <c r="GYT341" s="12"/>
      <c r="GYU341" s="12"/>
      <c r="GYV341" s="12"/>
      <c r="GYW341" s="12"/>
      <c r="GYX341" s="12"/>
      <c r="GYY341" s="12"/>
      <c r="GYZ341" s="12"/>
      <c r="GZA341" s="12"/>
      <c r="GZB341" s="12"/>
      <c r="GZC341" s="12"/>
      <c r="GZD341" s="12"/>
      <c r="GZE341" s="12"/>
      <c r="GZF341" s="12"/>
      <c r="GZG341" s="12"/>
      <c r="GZH341" s="12"/>
      <c r="GZI341" s="12"/>
      <c r="GZJ341" s="12"/>
      <c r="GZK341" s="12"/>
      <c r="GZL341" s="12"/>
      <c r="GZM341" s="12"/>
      <c r="GZN341" s="12"/>
      <c r="GZO341" s="12"/>
      <c r="GZP341" s="12"/>
      <c r="GZQ341" s="12"/>
      <c r="GZR341" s="12"/>
      <c r="GZS341" s="12"/>
      <c r="GZT341" s="12"/>
      <c r="GZU341" s="12"/>
      <c r="GZV341" s="12"/>
      <c r="GZW341" s="12"/>
      <c r="GZX341" s="12"/>
      <c r="GZY341" s="12"/>
      <c r="GZZ341" s="12"/>
      <c r="HAA341" s="12"/>
      <c r="HAB341" s="12"/>
      <c r="HAC341" s="12"/>
      <c r="HAD341" s="12"/>
      <c r="HAE341" s="12"/>
      <c r="HAF341" s="12"/>
      <c r="HAG341" s="12"/>
      <c r="HAH341" s="12"/>
      <c r="HAI341" s="12"/>
      <c r="HAJ341" s="12"/>
      <c r="HAK341" s="12"/>
      <c r="HAL341" s="12"/>
      <c r="HAM341" s="12"/>
      <c r="HAN341" s="12"/>
      <c r="HAO341" s="12"/>
      <c r="HAP341" s="12"/>
      <c r="HAQ341" s="12"/>
      <c r="HAR341" s="12"/>
      <c r="HAS341" s="12"/>
      <c r="HAT341" s="12"/>
      <c r="HAU341" s="12"/>
      <c r="HAV341" s="12"/>
      <c r="HAW341" s="12"/>
      <c r="HAX341" s="12"/>
      <c r="HAY341" s="12"/>
      <c r="HAZ341" s="12"/>
      <c r="HBA341" s="12"/>
      <c r="HBB341" s="12"/>
      <c r="HBC341" s="12"/>
      <c r="HBD341" s="12"/>
      <c r="HBE341" s="12"/>
      <c r="HBF341" s="12"/>
      <c r="HBG341" s="12"/>
      <c r="HBH341" s="12"/>
      <c r="HBI341" s="12"/>
      <c r="HBJ341" s="12"/>
      <c r="HBK341" s="12"/>
      <c r="HBL341" s="12"/>
      <c r="HBM341" s="12"/>
      <c r="HBN341" s="12"/>
      <c r="HBO341" s="12"/>
      <c r="HBP341" s="12"/>
      <c r="HBQ341" s="12"/>
      <c r="HBR341" s="12"/>
      <c r="HBS341" s="12"/>
      <c r="HBT341" s="12"/>
      <c r="HBU341" s="12"/>
      <c r="HBV341" s="12"/>
      <c r="HBW341" s="12"/>
      <c r="HBX341" s="12"/>
      <c r="HBY341" s="12"/>
      <c r="HBZ341" s="12"/>
      <c r="HCA341" s="12"/>
      <c r="HCB341" s="12"/>
      <c r="HCC341" s="12"/>
      <c r="HCD341" s="12"/>
      <c r="HCE341" s="12"/>
      <c r="HCF341" s="12"/>
      <c r="HCG341" s="12"/>
      <c r="HCH341" s="12"/>
      <c r="HCI341" s="12"/>
      <c r="HCJ341" s="12"/>
      <c r="HCK341" s="12"/>
      <c r="HCL341" s="12"/>
      <c r="HCM341" s="12"/>
      <c r="HCN341" s="12"/>
      <c r="HCO341" s="12"/>
      <c r="HCP341" s="12"/>
      <c r="HCQ341" s="12"/>
      <c r="HCR341" s="12"/>
      <c r="HCS341" s="12"/>
      <c r="HCT341" s="12"/>
      <c r="HCU341" s="12"/>
      <c r="HCV341" s="12"/>
      <c r="HCW341" s="12"/>
      <c r="HCX341" s="12"/>
      <c r="HCY341" s="12"/>
      <c r="HCZ341" s="12"/>
      <c r="HDA341" s="12"/>
      <c r="HDB341" s="12"/>
      <c r="HDC341" s="12"/>
      <c r="HDD341" s="12"/>
      <c r="HDE341" s="12"/>
      <c r="HDF341" s="12"/>
      <c r="HDG341" s="12"/>
      <c r="HDH341" s="12"/>
      <c r="HDI341" s="12"/>
      <c r="HDJ341" s="12"/>
      <c r="HDK341" s="12"/>
      <c r="HDL341" s="12"/>
      <c r="HDM341" s="12"/>
      <c r="HDN341" s="12"/>
      <c r="HDO341" s="12"/>
      <c r="HDP341" s="12"/>
      <c r="HDQ341" s="12"/>
      <c r="HDR341" s="12"/>
      <c r="HDS341" s="12"/>
      <c r="HDT341" s="12"/>
      <c r="HDU341" s="12"/>
      <c r="HDV341" s="12"/>
      <c r="HDW341" s="12"/>
      <c r="HDX341" s="12"/>
      <c r="HDY341" s="12"/>
      <c r="HDZ341" s="12"/>
      <c r="HEA341" s="12"/>
      <c r="HEB341" s="12"/>
      <c r="HEC341" s="12"/>
      <c r="HED341" s="12"/>
      <c r="HEE341" s="12"/>
      <c r="HEF341" s="12"/>
      <c r="HEG341" s="12"/>
      <c r="HEH341" s="12"/>
      <c r="HEI341" s="12"/>
      <c r="HEJ341" s="12"/>
      <c r="HEK341" s="12"/>
      <c r="HEL341" s="12"/>
      <c r="HEM341" s="12"/>
      <c r="HEN341" s="12"/>
      <c r="HEO341" s="12"/>
      <c r="HEP341" s="12"/>
      <c r="HEQ341" s="12"/>
      <c r="HER341" s="12"/>
      <c r="HES341" s="12"/>
      <c r="HET341" s="12"/>
      <c r="HEU341" s="12"/>
      <c r="HEV341" s="12"/>
      <c r="HEW341" s="12"/>
      <c r="HEX341" s="12"/>
      <c r="HEY341" s="12"/>
      <c r="HEZ341" s="12"/>
      <c r="HFA341" s="12"/>
      <c r="HFB341" s="12"/>
      <c r="HFC341" s="12"/>
      <c r="HFD341" s="12"/>
      <c r="HFE341" s="12"/>
      <c r="HFF341" s="12"/>
      <c r="HFG341" s="12"/>
      <c r="HFH341" s="12"/>
      <c r="HFI341" s="12"/>
      <c r="HFJ341" s="12"/>
      <c r="HFK341" s="12"/>
      <c r="HFL341" s="12"/>
      <c r="HFM341" s="12"/>
      <c r="HFN341" s="12"/>
      <c r="HFO341" s="12"/>
      <c r="HFP341" s="12"/>
      <c r="HFQ341" s="12"/>
      <c r="HFR341" s="12"/>
      <c r="HFS341" s="12"/>
      <c r="HFT341" s="12"/>
      <c r="HFU341" s="12"/>
      <c r="HFV341" s="12"/>
      <c r="HFW341" s="12"/>
      <c r="HFX341" s="12"/>
      <c r="HFY341" s="12"/>
      <c r="HFZ341" s="12"/>
      <c r="HGA341" s="12"/>
      <c r="HGB341" s="12"/>
      <c r="HGC341" s="12"/>
      <c r="HGD341" s="12"/>
      <c r="HGE341" s="12"/>
      <c r="HGF341" s="12"/>
      <c r="HGG341" s="12"/>
      <c r="HGH341" s="12"/>
      <c r="HGI341" s="12"/>
      <c r="HGJ341" s="12"/>
      <c r="HGK341" s="12"/>
      <c r="HGL341" s="12"/>
      <c r="HGM341" s="12"/>
      <c r="HGN341" s="12"/>
      <c r="HGO341" s="12"/>
      <c r="HGP341" s="12"/>
      <c r="HGQ341" s="12"/>
      <c r="HGR341" s="12"/>
      <c r="HGS341" s="12"/>
      <c r="HGT341" s="12"/>
      <c r="HGU341" s="12"/>
      <c r="HGV341" s="12"/>
      <c r="HGW341" s="12"/>
      <c r="HGX341" s="12"/>
      <c r="HGY341" s="12"/>
      <c r="HGZ341" s="12"/>
      <c r="HHA341" s="12"/>
      <c r="HHB341" s="12"/>
      <c r="HHC341" s="12"/>
      <c r="HHD341" s="12"/>
      <c r="HHE341" s="12"/>
      <c r="HHF341" s="12"/>
      <c r="HHG341" s="12"/>
      <c r="HHH341" s="12"/>
      <c r="HHI341" s="12"/>
      <c r="HHJ341" s="12"/>
      <c r="HHK341" s="12"/>
      <c r="HHL341" s="12"/>
      <c r="HHM341" s="12"/>
      <c r="HHN341" s="12"/>
      <c r="HHO341" s="12"/>
      <c r="HHP341" s="12"/>
      <c r="HHQ341" s="12"/>
      <c r="HHR341" s="12"/>
      <c r="HHS341" s="12"/>
      <c r="HHT341" s="12"/>
      <c r="HHU341" s="12"/>
      <c r="HHV341" s="12"/>
      <c r="HHW341" s="12"/>
      <c r="HHX341" s="12"/>
      <c r="HHY341" s="12"/>
      <c r="HHZ341" s="12"/>
      <c r="HIA341" s="12"/>
      <c r="HIB341" s="12"/>
      <c r="HIC341" s="12"/>
      <c r="HID341" s="12"/>
      <c r="HIE341" s="12"/>
      <c r="HIF341" s="12"/>
      <c r="HIG341" s="12"/>
      <c r="HIH341" s="12"/>
      <c r="HII341" s="12"/>
      <c r="HIJ341" s="12"/>
      <c r="HIK341" s="12"/>
      <c r="HIL341" s="12"/>
      <c r="HIM341" s="12"/>
      <c r="HIN341" s="12"/>
      <c r="HIO341" s="12"/>
      <c r="HIP341" s="12"/>
      <c r="HIQ341" s="12"/>
      <c r="HIR341" s="12"/>
      <c r="HIS341" s="12"/>
      <c r="HIT341" s="12"/>
      <c r="HIU341" s="12"/>
      <c r="HIV341" s="12"/>
      <c r="HIW341" s="12"/>
      <c r="HIX341" s="12"/>
      <c r="HIY341" s="12"/>
      <c r="HIZ341" s="12"/>
      <c r="HJA341" s="12"/>
      <c r="HJB341" s="12"/>
      <c r="HJC341" s="12"/>
      <c r="HJD341" s="12"/>
      <c r="HJE341" s="12"/>
      <c r="HJF341" s="12"/>
      <c r="HJG341" s="12"/>
      <c r="HJH341" s="12"/>
      <c r="HJI341" s="12"/>
      <c r="HJJ341" s="12"/>
      <c r="HJK341" s="12"/>
      <c r="HJL341" s="12"/>
      <c r="HJM341" s="12"/>
      <c r="HJN341" s="12"/>
      <c r="HJO341" s="12"/>
      <c r="HJP341" s="12"/>
      <c r="HJQ341" s="12"/>
      <c r="HJR341" s="12"/>
      <c r="HJS341" s="12"/>
      <c r="HJT341" s="12"/>
      <c r="HJU341" s="12"/>
      <c r="HJV341" s="12"/>
      <c r="HJW341" s="12"/>
      <c r="HJX341" s="12"/>
      <c r="HJY341" s="12"/>
      <c r="HJZ341" s="12"/>
      <c r="HKA341" s="12"/>
      <c r="HKB341" s="12"/>
      <c r="HKC341" s="12"/>
      <c r="HKD341" s="12"/>
      <c r="HKE341" s="12"/>
      <c r="HKF341" s="12"/>
      <c r="HKG341" s="12"/>
      <c r="HKH341" s="12"/>
      <c r="HKI341" s="12"/>
      <c r="HKJ341" s="12"/>
      <c r="HKK341" s="12"/>
      <c r="HKL341" s="12"/>
      <c r="HKM341" s="12"/>
      <c r="HKN341" s="12"/>
      <c r="HKO341" s="12"/>
      <c r="HKP341" s="12"/>
      <c r="HKQ341" s="12"/>
      <c r="HKR341" s="12"/>
      <c r="HKS341" s="12"/>
      <c r="HKT341" s="12"/>
      <c r="HKU341" s="12"/>
      <c r="HKV341" s="12"/>
      <c r="HKW341" s="12"/>
      <c r="HKX341" s="12"/>
      <c r="HKY341" s="12"/>
      <c r="HKZ341" s="12"/>
      <c r="HLA341" s="12"/>
      <c r="HLB341" s="12"/>
      <c r="HLC341" s="12"/>
      <c r="HLD341" s="12"/>
      <c r="HLE341" s="12"/>
      <c r="HLF341" s="12"/>
      <c r="HLG341" s="12"/>
      <c r="HLH341" s="12"/>
      <c r="HLI341" s="12"/>
      <c r="HLJ341" s="12"/>
      <c r="HLK341" s="12"/>
      <c r="HLL341" s="12"/>
      <c r="HLM341" s="12"/>
      <c r="HLN341" s="12"/>
      <c r="HLO341" s="12"/>
      <c r="HLP341" s="12"/>
      <c r="HLQ341" s="12"/>
      <c r="HLR341" s="12"/>
      <c r="HLS341" s="12"/>
      <c r="HLT341" s="12"/>
      <c r="HLU341" s="12"/>
      <c r="HLV341" s="12"/>
      <c r="HLW341" s="12"/>
      <c r="HLX341" s="12"/>
      <c r="HLY341" s="12"/>
      <c r="HLZ341" s="12"/>
      <c r="HMA341" s="12"/>
      <c r="HMB341" s="12"/>
      <c r="HMC341" s="12"/>
      <c r="HMD341" s="12"/>
      <c r="HME341" s="12"/>
      <c r="HMF341" s="12"/>
      <c r="HMG341" s="12"/>
      <c r="HMH341" s="12"/>
      <c r="HMI341" s="12"/>
      <c r="HMJ341" s="12"/>
      <c r="HMK341" s="12"/>
      <c r="HML341" s="12"/>
      <c r="HMM341" s="12"/>
      <c r="HMN341" s="12"/>
      <c r="HMO341" s="12"/>
      <c r="HMP341" s="12"/>
      <c r="HMQ341" s="12"/>
      <c r="HMR341" s="12"/>
      <c r="HMS341" s="12"/>
      <c r="HMT341" s="12"/>
      <c r="HMU341" s="12"/>
      <c r="HMV341" s="12"/>
      <c r="HMW341" s="12"/>
      <c r="HMX341" s="12"/>
      <c r="HMY341" s="12"/>
      <c r="HMZ341" s="12"/>
      <c r="HNA341" s="12"/>
      <c r="HNB341" s="12"/>
      <c r="HNC341" s="12"/>
      <c r="HND341" s="12"/>
      <c r="HNE341" s="12"/>
      <c r="HNF341" s="12"/>
      <c r="HNG341" s="12"/>
      <c r="HNH341" s="12"/>
      <c r="HNI341" s="12"/>
      <c r="HNJ341" s="12"/>
      <c r="HNK341" s="12"/>
      <c r="HNL341" s="12"/>
      <c r="HNM341" s="12"/>
      <c r="HNN341" s="12"/>
      <c r="HNO341" s="12"/>
      <c r="HNP341" s="12"/>
      <c r="HNQ341" s="12"/>
      <c r="HNR341" s="12"/>
      <c r="HNS341" s="12"/>
      <c r="HNT341" s="12"/>
      <c r="HNU341" s="12"/>
      <c r="HNV341" s="12"/>
      <c r="HNW341" s="12"/>
      <c r="HNX341" s="12"/>
      <c r="HNY341" s="12"/>
      <c r="HNZ341" s="12"/>
      <c r="HOA341" s="12"/>
      <c r="HOB341" s="12"/>
      <c r="HOC341" s="12"/>
      <c r="HOD341" s="12"/>
      <c r="HOE341" s="12"/>
      <c r="HOF341" s="12"/>
      <c r="HOG341" s="12"/>
      <c r="HOH341" s="12"/>
      <c r="HOI341" s="12"/>
      <c r="HOJ341" s="12"/>
      <c r="HOK341" s="12"/>
      <c r="HOL341" s="12"/>
      <c r="HOM341" s="12"/>
      <c r="HON341" s="12"/>
      <c r="HOO341" s="12"/>
      <c r="HOP341" s="12"/>
      <c r="HOQ341" s="12"/>
      <c r="HOR341" s="12"/>
      <c r="HOS341" s="12"/>
      <c r="HOT341" s="12"/>
      <c r="HOU341" s="12"/>
      <c r="HOV341" s="12"/>
      <c r="HOW341" s="12"/>
      <c r="HOX341" s="12"/>
      <c r="HOY341" s="12"/>
      <c r="HOZ341" s="12"/>
      <c r="HPA341" s="12"/>
      <c r="HPB341" s="12"/>
      <c r="HPC341" s="12"/>
      <c r="HPD341" s="12"/>
      <c r="HPE341" s="12"/>
      <c r="HPF341" s="12"/>
      <c r="HPG341" s="12"/>
      <c r="HPH341" s="12"/>
      <c r="HPI341" s="12"/>
      <c r="HPJ341" s="12"/>
      <c r="HPK341" s="12"/>
      <c r="HPL341" s="12"/>
      <c r="HPM341" s="12"/>
      <c r="HPN341" s="12"/>
      <c r="HPO341" s="12"/>
      <c r="HPP341" s="12"/>
      <c r="HPQ341" s="12"/>
      <c r="HPR341" s="12"/>
      <c r="HPS341" s="12"/>
      <c r="HPT341" s="12"/>
      <c r="HPU341" s="12"/>
      <c r="HPV341" s="12"/>
      <c r="HPW341" s="12"/>
      <c r="HPX341" s="12"/>
      <c r="HPY341" s="12"/>
      <c r="HPZ341" s="12"/>
      <c r="HQA341" s="12"/>
      <c r="HQB341" s="12"/>
      <c r="HQC341" s="12"/>
      <c r="HQD341" s="12"/>
      <c r="HQE341" s="12"/>
      <c r="HQF341" s="12"/>
      <c r="HQG341" s="12"/>
      <c r="HQH341" s="12"/>
      <c r="HQI341" s="12"/>
      <c r="HQJ341" s="12"/>
      <c r="HQK341" s="12"/>
      <c r="HQL341" s="12"/>
      <c r="HQM341" s="12"/>
      <c r="HQN341" s="12"/>
      <c r="HQO341" s="12"/>
      <c r="HQP341" s="12"/>
      <c r="HQQ341" s="12"/>
      <c r="HQR341" s="12"/>
      <c r="HQS341" s="12"/>
      <c r="HQT341" s="12"/>
      <c r="HQU341" s="12"/>
      <c r="HQV341" s="12"/>
      <c r="HQW341" s="12"/>
      <c r="HQX341" s="12"/>
      <c r="HQY341" s="12"/>
      <c r="HQZ341" s="12"/>
      <c r="HRA341" s="12"/>
      <c r="HRB341" s="12"/>
      <c r="HRC341" s="12"/>
      <c r="HRD341" s="12"/>
      <c r="HRE341" s="12"/>
      <c r="HRF341" s="12"/>
      <c r="HRG341" s="12"/>
      <c r="HRH341" s="12"/>
      <c r="HRI341" s="12"/>
      <c r="HRJ341" s="12"/>
      <c r="HRK341" s="12"/>
      <c r="HRL341" s="12"/>
      <c r="HRM341" s="12"/>
      <c r="HRN341" s="12"/>
      <c r="HRO341" s="12"/>
      <c r="HRP341" s="12"/>
      <c r="HRQ341" s="12"/>
      <c r="HRR341" s="12"/>
      <c r="HRS341" s="12"/>
      <c r="HRT341" s="12"/>
      <c r="HRU341" s="12"/>
      <c r="HRV341" s="12"/>
      <c r="HRW341" s="12"/>
      <c r="HRX341" s="12"/>
      <c r="HRY341" s="12"/>
      <c r="HRZ341" s="12"/>
      <c r="HSA341" s="12"/>
      <c r="HSB341" s="12"/>
      <c r="HSC341" s="12"/>
      <c r="HSD341" s="12"/>
      <c r="HSE341" s="12"/>
      <c r="HSF341" s="12"/>
      <c r="HSG341" s="12"/>
      <c r="HSH341" s="12"/>
      <c r="HSI341" s="12"/>
      <c r="HSJ341" s="12"/>
      <c r="HSK341" s="12"/>
      <c r="HSL341" s="12"/>
      <c r="HSM341" s="12"/>
      <c r="HSN341" s="12"/>
      <c r="HSO341" s="12"/>
      <c r="HSP341" s="12"/>
      <c r="HSQ341" s="12"/>
      <c r="HSR341" s="12"/>
      <c r="HSS341" s="12"/>
      <c r="HST341" s="12"/>
      <c r="HSU341" s="12"/>
      <c r="HSV341" s="12"/>
      <c r="HSW341" s="12"/>
      <c r="HSX341" s="12"/>
      <c r="HSY341" s="12"/>
      <c r="HSZ341" s="12"/>
      <c r="HTA341" s="12"/>
      <c r="HTB341" s="12"/>
      <c r="HTC341" s="12"/>
      <c r="HTD341" s="12"/>
      <c r="HTE341" s="12"/>
      <c r="HTF341" s="12"/>
      <c r="HTG341" s="12"/>
      <c r="HTH341" s="12"/>
      <c r="HTI341" s="12"/>
      <c r="HTJ341" s="12"/>
      <c r="HTK341" s="12"/>
      <c r="HTL341" s="12"/>
      <c r="HTM341" s="12"/>
      <c r="HTN341" s="12"/>
      <c r="HTO341" s="12"/>
      <c r="HTP341" s="12"/>
      <c r="HTQ341" s="12"/>
      <c r="HTR341" s="12"/>
      <c r="HTS341" s="12"/>
      <c r="HTT341" s="12"/>
      <c r="HTU341" s="12"/>
      <c r="HTV341" s="12"/>
      <c r="HTW341" s="12"/>
      <c r="HTX341" s="12"/>
      <c r="HTY341" s="12"/>
      <c r="HTZ341" s="12"/>
      <c r="HUA341" s="12"/>
      <c r="HUB341" s="12"/>
      <c r="HUC341" s="12"/>
      <c r="HUD341" s="12"/>
      <c r="HUE341" s="12"/>
      <c r="HUF341" s="12"/>
      <c r="HUG341" s="12"/>
      <c r="HUH341" s="12"/>
      <c r="HUI341" s="12"/>
      <c r="HUJ341" s="12"/>
      <c r="HUK341" s="12"/>
      <c r="HUL341" s="12"/>
      <c r="HUM341" s="12"/>
      <c r="HUN341" s="12"/>
      <c r="HUO341" s="12"/>
      <c r="HUP341" s="12"/>
      <c r="HUQ341" s="12"/>
      <c r="HUR341" s="12"/>
      <c r="HUS341" s="12"/>
      <c r="HUT341" s="12"/>
      <c r="HUU341" s="12"/>
      <c r="HUV341" s="12"/>
      <c r="HUW341" s="12"/>
      <c r="HUX341" s="12"/>
      <c r="HUY341" s="12"/>
      <c r="HUZ341" s="12"/>
      <c r="HVA341" s="12"/>
      <c r="HVB341" s="12"/>
      <c r="HVC341" s="12"/>
      <c r="HVD341" s="12"/>
      <c r="HVE341" s="12"/>
      <c r="HVF341" s="12"/>
      <c r="HVG341" s="12"/>
      <c r="HVH341" s="12"/>
      <c r="HVI341" s="12"/>
      <c r="HVJ341" s="12"/>
      <c r="HVK341" s="12"/>
      <c r="HVL341" s="12"/>
      <c r="HVM341" s="12"/>
      <c r="HVN341" s="12"/>
      <c r="HVO341" s="12"/>
      <c r="HVP341" s="12"/>
      <c r="HVQ341" s="12"/>
      <c r="HVR341" s="12"/>
      <c r="HVS341" s="12"/>
      <c r="HVT341" s="12"/>
      <c r="HVU341" s="12"/>
      <c r="HVV341" s="12"/>
      <c r="HVW341" s="12"/>
      <c r="HVX341" s="12"/>
      <c r="HVY341" s="12"/>
      <c r="HVZ341" s="12"/>
      <c r="HWA341" s="12"/>
      <c r="HWB341" s="12"/>
      <c r="HWC341" s="12"/>
      <c r="HWD341" s="12"/>
      <c r="HWE341" s="12"/>
      <c r="HWF341" s="12"/>
      <c r="HWG341" s="12"/>
      <c r="HWH341" s="12"/>
      <c r="HWI341" s="12"/>
      <c r="HWJ341" s="12"/>
      <c r="HWK341" s="12"/>
      <c r="HWL341" s="12"/>
      <c r="HWM341" s="12"/>
      <c r="HWN341" s="12"/>
      <c r="HWO341" s="12"/>
      <c r="HWP341" s="12"/>
      <c r="HWQ341" s="12"/>
      <c r="HWR341" s="12"/>
      <c r="HWS341" s="12"/>
      <c r="HWT341" s="12"/>
      <c r="HWU341" s="12"/>
      <c r="HWV341" s="12"/>
      <c r="HWW341" s="12"/>
      <c r="HWX341" s="12"/>
      <c r="HWY341" s="12"/>
      <c r="HWZ341" s="12"/>
      <c r="HXA341" s="12"/>
      <c r="HXB341" s="12"/>
      <c r="HXC341" s="12"/>
      <c r="HXD341" s="12"/>
      <c r="HXE341" s="12"/>
      <c r="HXF341" s="12"/>
      <c r="HXG341" s="12"/>
      <c r="HXH341" s="12"/>
      <c r="HXI341" s="12"/>
      <c r="HXJ341" s="12"/>
      <c r="HXK341" s="12"/>
      <c r="HXL341" s="12"/>
      <c r="HXM341" s="12"/>
      <c r="HXN341" s="12"/>
      <c r="HXO341" s="12"/>
      <c r="HXP341" s="12"/>
      <c r="HXQ341" s="12"/>
      <c r="HXR341" s="12"/>
      <c r="HXS341" s="12"/>
      <c r="HXT341" s="12"/>
      <c r="HXU341" s="12"/>
      <c r="HXV341" s="12"/>
      <c r="HXW341" s="12"/>
      <c r="HXX341" s="12"/>
      <c r="HXY341" s="12"/>
      <c r="HXZ341" s="12"/>
      <c r="HYA341" s="12"/>
      <c r="HYB341" s="12"/>
      <c r="HYC341" s="12"/>
      <c r="HYD341" s="12"/>
      <c r="HYE341" s="12"/>
      <c r="HYF341" s="12"/>
      <c r="HYG341" s="12"/>
      <c r="HYH341" s="12"/>
      <c r="HYI341" s="12"/>
      <c r="HYJ341" s="12"/>
      <c r="HYK341" s="12"/>
      <c r="HYL341" s="12"/>
      <c r="HYM341" s="12"/>
      <c r="HYN341" s="12"/>
      <c r="HYO341" s="12"/>
      <c r="HYP341" s="12"/>
      <c r="HYQ341" s="12"/>
      <c r="HYR341" s="12"/>
      <c r="HYS341" s="12"/>
      <c r="HYT341" s="12"/>
      <c r="HYU341" s="12"/>
      <c r="HYV341" s="12"/>
      <c r="HYW341" s="12"/>
      <c r="HYX341" s="12"/>
      <c r="HYY341" s="12"/>
      <c r="HYZ341" s="12"/>
      <c r="HZA341" s="12"/>
      <c r="HZB341" s="12"/>
      <c r="HZC341" s="12"/>
      <c r="HZD341" s="12"/>
      <c r="HZE341" s="12"/>
      <c r="HZF341" s="12"/>
      <c r="HZG341" s="12"/>
      <c r="HZH341" s="12"/>
      <c r="HZI341" s="12"/>
      <c r="HZJ341" s="12"/>
      <c r="HZK341" s="12"/>
      <c r="HZL341" s="12"/>
      <c r="HZM341" s="12"/>
      <c r="HZN341" s="12"/>
      <c r="HZO341" s="12"/>
      <c r="HZP341" s="12"/>
      <c r="HZQ341" s="12"/>
      <c r="HZR341" s="12"/>
      <c r="HZS341" s="12"/>
      <c r="HZT341" s="12"/>
      <c r="HZU341" s="12"/>
      <c r="HZV341" s="12"/>
      <c r="HZW341" s="12"/>
      <c r="HZX341" s="12"/>
      <c r="HZY341" s="12"/>
      <c r="HZZ341" s="12"/>
      <c r="IAA341" s="12"/>
      <c r="IAB341" s="12"/>
      <c r="IAC341" s="12"/>
      <c r="IAD341" s="12"/>
      <c r="IAE341" s="12"/>
      <c r="IAF341" s="12"/>
      <c r="IAG341" s="12"/>
      <c r="IAH341" s="12"/>
      <c r="IAI341" s="12"/>
      <c r="IAJ341" s="12"/>
      <c r="IAK341" s="12"/>
      <c r="IAL341" s="12"/>
      <c r="IAM341" s="12"/>
      <c r="IAN341" s="12"/>
      <c r="IAO341" s="12"/>
      <c r="IAP341" s="12"/>
      <c r="IAQ341" s="12"/>
      <c r="IAR341" s="12"/>
      <c r="IAS341" s="12"/>
      <c r="IAT341" s="12"/>
      <c r="IAU341" s="12"/>
      <c r="IAV341" s="12"/>
      <c r="IAW341" s="12"/>
      <c r="IAX341" s="12"/>
      <c r="IAY341" s="12"/>
      <c r="IAZ341" s="12"/>
      <c r="IBA341" s="12"/>
      <c r="IBB341" s="12"/>
      <c r="IBC341" s="12"/>
      <c r="IBD341" s="12"/>
      <c r="IBE341" s="12"/>
      <c r="IBF341" s="12"/>
      <c r="IBG341" s="12"/>
      <c r="IBH341" s="12"/>
      <c r="IBI341" s="12"/>
      <c r="IBJ341" s="12"/>
      <c r="IBK341" s="12"/>
      <c r="IBL341" s="12"/>
      <c r="IBM341" s="12"/>
      <c r="IBN341" s="12"/>
      <c r="IBO341" s="12"/>
      <c r="IBP341" s="12"/>
      <c r="IBQ341" s="12"/>
      <c r="IBR341" s="12"/>
      <c r="IBS341" s="12"/>
      <c r="IBT341" s="12"/>
      <c r="IBU341" s="12"/>
      <c r="IBV341" s="12"/>
      <c r="IBW341" s="12"/>
      <c r="IBX341" s="12"/>
      <c r="IBY341" s="12"/>
      <c r="IBZ341" s="12"/>
      <c r="ICA341" s="12"/>
      <c r="ICB341" s="12"/>
      <c r="ICC341" s="12"/>
      <c r="ICD341" s="12"/>
      <c r="ICE341" s="12"/>
      <c r="ICF341" s="12"/>
      <c r="ICG341" s="12"/>
      <c r="ICH341" s="12"/>
      <c r="ICI341" s="12"/>
      <c r="ICJ341" s="12"/>
      <c r="ICK341" s="12"/>
      <c r="ICL341" s="12"/>
      <c r="ICM341" s="12"/>
      <c r="ICN341" s="12"/>
      <c r="ICO341" s="12"/>
      <c r="ICP341" s="12"/>
      <c r="ICQ341" s="12"/>
      <c r="ICR341" s="12"/>
      <c r="ICS341" s="12"/>
      <c r="ICT341" s="12"/>
      <c r="ICU341" s="12"/>
      <c r="ICV341" s="12"/>
      <c r="ICW341" s="12"/>
      <c r="ICX341" s="12"/>
      <c r="ICY341" s="12"/>
      <c r="ICZ341" s="12"/>
      <c r="IDA341" s="12"/>
      <c r="IDB341" s="12"/>
      <c r="IDC341" s="12"/>
      <c r="IDD341" s="12"/>
      <c r="IDE341" s="12"/>
      <c r="IDF341" s="12"/>
      <c r="IDG341" s="12"/>
      <c r="IDH341" s="12"/>
      <c r="IDI341" s="12"/>
      <c r="IDJ341" s="12"/>
      <c r="IDK341" s="12"/>
      <c r="IDL341" s="12"/>
      <c r="IDM341" s="12"/>
      <c r="IDN341" s="12"/>
      <c r="IDO341" s="12"/>
      <c r="IDP341" s="12"/>
      <c r="IDQ341" s="12"/>
      <c r="IDR341" s="12"/>
      <c r="IDS341" s="12"/>
      <c r="IDT341" s="12"/>
      <c r="IDU341" s="12"/>
      <c r="IDV341" s="12"/>
      <c r="IDW341" s="12"/>
      <c r="IDX341" s="12"/>
      <c r="IDY341" s="12"/>
      <c r="IDZ341" s="12"/>
      <c r="IEA341" s="12"/>
      <c r="IEB341" s="12"/>
      <c r="IEC341" s="12"/>
      <c r="IED341" s="12"/>
      <c r="IEE341" s="12"/>
      <c r="IEF341" s="12"/>
      <c r="IEG341" s="12"/>
      <c r="IEH341" s="12"/>
      <c r="IEI341" s="12"/>
      <c r="IEJ341" s="12"/>
      <c r="IEK341" s="12"/>
      <c r="IEL341" s="12"/>
      <c r="IEM341" s="12"/>
      <c r="IEN341" s="12"/>
      <c r="IEO341" s="12"/>
      <c r="IEP341" s="12"/>
      <c r="IEQ341" s="12"/>
      <c r="IER341" s="12"/>
      <c r="IES341" s="12"/>
      <c r="IET341" s="12"/>
      <c r="IEU341" s="12"/>
      <c r="IEV341" s="12"/>
      <c r="IEW341" s="12"/>
      <c r="IEX341" s="12"/>
      <c r="IEY341" s="12"/>
      <c r="IEZ341" s="12"/>
      <c r="IFA341" s="12"/>
      <c r="IFB341" s="12"/>
      <c r="IFC341" s="12"/>
      <c r="IFD341" s="12"/>
      <c r="IFE341" s="12"/>
      <c r="IFF341" s="12"/>
      <c r="IFG341" s="12"/>
      <c r="IFH341" s="12"/>
      <c r="IFI341" s="12"/>
      <c r="IFJ341" s="12"/>
      <c r="IFK341" s="12"/>
      <c r="IFL341" s="12"/>
      <c r="IFM341" s="12"/>
      <c r="IFN341" s="12"/>
      <c r="IFO341" s="12"/>
      <c r="IFP341" s="12"/>
      <c r="IFQ341" s="12"/>
      <c r="IFR341" s="12"/>
      <c r="IFS341" s="12"/>
      <c r="IFT341" s="12"/>
      <c r="IFU341" s="12"/>
      <c r="IFV341" s="12"/>
      <c r="IFW341" s="12"/>
      <c r="IFX341" s="12"/>
      <c r="IFY341" s="12"/>
      <c r="IFZ341" s="12"/>
      <c r="IGA341" s="12"/>
      <c r="IGB341" s="12"/>
      <c r="IGC341" s="12"/>
      <c r="IGD341" s="12"/>
      <c r="IGE341" s="12"/>
      <c r="IGF341" s="12"/>
      <c r="IGG341" s="12"/>
      <c r="IGH341" s="12"/>
      <c r="IGI341" s="12"/>
      <c r="IGJ341" s="12"/>
      <c r="IGK341" s="12"/>
      <c r="IGL341" s="12"/>
      <c r="IGM341" s="12"/>
      <c r="IGN341" s="12"/>
      <c r="IGO341" s="12"/>
      <c r="IGP341" s="12"/>
      <c r="IGQ341" s="12"/>
      <c r="IGR341" s="12"/>
      <c r="IGS341" s="12"/>
      <c r="IGT341" s="12"/>
      <c r="IGU341" s="12"/>
      <c r="IGV341" s="12"/>
      <c r="IGW341" s="12"/>
      <c r="IGX341" s="12"/>
      <c r="IGY341" s="12"/>
      <c r="IGZ341" s="12"/>
      <c r="IHA341" s="12"/>
      <c r="IHB341" s="12"/>
      <c r="IHC341" s="12"/>
      <c r="IHD341" s="12"/>
      <c r="IHE341" s="12"/>
      <c r="IHF341" s="12"/>
      <c r="IHG341" s="12"/>
      <c r="IHH341" s="12"/>
      <c r="IHI341" s="12"/>
      <c r="IHJ341" s="12"/>
      <c r="IHK341" s="12"/>
      <c r="IHL341" s="12"/>
      <c r="IHM341" s="12"/>
      <c r="IHN341" s="12"/>
      <c r="IHO341" s="12"/>
      <c r="IHP341" s="12"/>
      <c r="IHQ341" s="12"/>
      <c r="IHR341" s="12"/>
      <c r="IHS341" s="12"/>
      <c r="IHT341" s="12"/>
      <c r="IHU341" s="12"/>
      <c r="IHV341" s="12"/>
      <c r="IHW341" s="12"/>
      <c r="IHX341" s="12"/>
      <c r="IHY341" s="12"/>
      <c r="IHZ341" s="12"/>
      <c r="IIA341" s="12"/>
      <c r="IIB341" s="12"/>
      <c r="IIC341" s="12"/>
      <c r="IID341" s="12"/>
      <c r="IIE341" s="12"/>
      <c r="IIF341" s="12"/>
      <c r="IIG341" s="12"/>
      <c r="IIH341" s="12"/>
      <c r="III341" s="12"/>
      <c r="IIJ341" s="12"/>
      <c r="IIK341" s="12"/>
      <c r="IIL341" s="12"/>
      <c r="IIM341" s="12"/>
      <c r="IIN341" s="12"/>
      <c r="IIO341" s="12"/>
      <c r="IIP341" s="12"/>
      <c r="IIQ341" s="12"/>
      <c r="IIR341" s="12"/>
      <c r="IIS341" s="12"/>
      <c r="IIT341" s="12"/>
      <c r="IIU341" s="12"/>
      <c r="IIV341" s="12"/>
      <c r="IIW341" s="12"/>
      <c r="IIX341" s="12"/>
      <c r="IIY341" s="12"/>
      <c r="IIZ341" s="12"/>
      <c r="IJA341" s="12"/>
      <c r="IJB341" s="12"/>
      <c r="IJC341" s="12"/>
      <c r="IJD341" s="12"/>
      <c r="IJE341" s="12"/>
      <c r="IJF341" s="12"/>
      <c r="IJG341" s="12"/>
      <c r="IJH341" s="12"/>
      <c r="IJI341" s="12"/>
      <c r="IJJ341" s="12"/>
      <c r="IJK341" s="12"/>
      <c r="IJL341" s="12"/>
      <c r="IJM341" s="12"/>
      <c r="IJN341" s="12"/>
      <c r="IJO341" s="12"/>
      <c r="IJP341" s="12"/>
      <c r="IJQ341" s="12"/>
      <c r="IJR341" s="12"/>
      <c r="IJS341" s="12"/>
      <c r="IJT341" s="12"/>
      <c r="IJU341" s="12"/>
      <c r="IJV341" s="12"/>
      <c r="IJW341" s="12"/>
      <c r="IJX341" s="12"/>
      <c r="IJY341" s="12"/>
      <c r="IJZ341" s="12"/>
      <c r="IKA341" s="12"/>
      <c r="IKB341" s="12"/>
      <c r="IKC341" s="12"/>
      <c r="IKD341" s="12"/>
      <c r="IKE341" s="12"/>
      <c r="IKF341" s="12"/>
      <c r="IKG341" s="12"/>
      <c r="IKH341" s="12"/>
      <c r="IKI341" s="12"/>
      <c r="IKJ341" s="12"/>
      <c r="IKK341" s="12"/>
      <c r="IKL341" s="12"/>
      <c r="IKM341" s="12"/>
      <c r="IKN341" s="12"/>
      <c r="IKO341" s="12"/>
      <c r="IKP341" s="12"/>
      <c r="IKQ341" s="12"/>
      <c r="IKR341" s="12"/>
      <c r="IKS341" s="12"/>
      <c r="IKT341" s="12"/>
      <c r="IKU341" s="12"/>
      <c r="IKV341" s="12"/>
      <c r="IKW341" s="12"/>
      <c r="IKX341" s="12"/>
      <c r="IKY341" s="12"/>
      <c r="IKZ341" s="12"/>
      <c r="ILA341" s="12"/>
      <c r="ILB341" s="12"/>
      <c r="ILC341" s="12"/>
      <c r="ILD341" s="12"/>
      <c r="ILE341" s="12"/>
      <c r="ILF341" s="12"/>
      <c r="ILG341" s="12"/>
      <c r="ILH341" s="12"/>
      <c r="ILI341" s="12"/>
      <c r="ILJ341" s="12"/>
      <c r="ILK341" s="12"/>
      <c r="ILL341" s="12"/>
      <c r="ILM341" s="12"/>
      <c r="ILN341" s="12"/>
      <c r="ILO341" s="12"/>
      <c r="ILP341" s="12"/>
      <c r="ILQ341" s="12"/>
      <c r="ILR341" s="12"/>
      <c r="ILS341" s="12"/>
      <c r="ILT341" s="12"/>
      <c r="ILU341" s="12"/>
      <c r="ILV341" s="12"/>
      <c r="ILW341" s="12"/>
      <c r="ILX341" s="12"/>
      <c r="ILY341" s="12"/>
      <c r="ILZ341" s="12"/>
      <c r="IMA341" s="12"/>
      <c r="IMB341" s="12"/>
      <c r="IMC341" s="12"/>
      <c r="IMD341" s="12"/>
      <c r="IME341" s="12"/>
      <c r="IMF341" s="12"/>
      <c r="IMG341" s="12"/>
      <c r="IMH341" s="12"/>
      <c r="IMI341" s="12"/>
      <c r="IMJ341" s="12"/>
      <c r="IMK341" s="12"/>
      <c r="IML341" s="12"/>
      <c r="IMM341" s="12"/>
      <c r="IMN341" s="12"/>
      <c r="IMO341" s="12"/>
      <c r="IMP341" s="12"/>
      <c r="IMQ341" s="12"/>
      <c r="IMR341" s="12"/>
      <c r="IMS341" s="12"/>
      <c r="IMT341" s="12"/>
      <c r="IMU341" s="12"/>
      <c r="IMV341" s="12"/>
      <c r="IMW341" s="12"/>
      <c r="IMX341" s="12"/>
      <c r="IMY341" s="12"/>
      <c r="IMZ341" s="12"/>
      <c r="INA341" s="12"/>
      <c r="INB341" s="12"/>
      <c r="INC341" s="12"/>
      <c r="IND341" s="12"/>
      <c r="INE341" s="12"/>
      <c r="INF341" s="12"/>
      <c r="ING341" s="12"/>
      <c r="INH341" s="12"/>
      <c r="INI341" s="12"/>
      <c r="INJ341" s="12"/>
      <c r="INK341" s="12"/>
      <c r="INL341" s="12"/>
      <c r="INM341" s="12"/>
      <c r="INN341" s="12"/>
      <c r="INO341" s="12"/>
      <c r="INP341" s="12"/>
      <c r="INQ341" s="12"/>
      <c r="INR341" s="12"/>
      <c r="INS341" s="12"/>
      <c r="INT341" s="12"/>
      <c r="INU341" s="12"/>
      <c r="INV341" s="12"/>
      <c r="INW341" s="12"/>
      <c r="INX341" s="12"/>
      <c r="INY341" s="12"/>
      <c r="INZ341" s="12"/>
      <c r="IOA341" s="12"/>
      <c r="IOB341" s="12"/>
      <c r="IOC341" s="12"/>
      <c r="IOD341" s="12"/>
      <c r="IOE341" s="12"/>
      <c r="IOF341" s="12"/>
      <c r="IOG341" s="12"/>
      <c r="IOH341" s="12"/>
      <c r="IOI341" s="12"/>
      <c r="IOJ341" s="12"/>
      <c r="IOK341" s="12"/>
      <c r="IOL341" s="12"/>
      <c r="IOM341" s="12"/>
      <c r="ION341" s="12"/>
      <c r="IOO341" s="12"/>
      <c r="IOP341" s="12"/>
      <c r="IOQ341" s="12"/>
      <c r="IOR341" s="12"/>
      <c r="IOS341" s="12"/>
      <c r="IOT341" s="12"/>
      <c r="IOU341" s="12"/>
      <c r="IOV341" s="12"/>
      <c r="IOW341" s="12"/>
      <c r="IOX341" s="12"/>
      <c r="IOY341" s="12"/>
      <c r="IOZ341" s="12"/>
      <c r="IPA341" s="12"/>
      <c r="IPB341" s="12"/>
      <c r="IPC341" s="12"/>
      <c r="IPD341" s="12"/>
      <c r="IPE341" s="12"/>
      <c r="IPF341" s="12"/>
      <c r="IPG341" s="12"/>
      <c r="IPH341" s="12"/>
      <c r="IPI341" s="12"/>
      <c r="IPJ341" s="12"/>
      <c r="IPK341" s="12"/>
      <c r="IPL341" s="12"/>
      <c r="IPM341" s="12"/>
      <c r="IPN341" s="12"/>
      <c r="IPO341" s="12"/>
      <c r="IPP341" s="12"/>
      <c r="IPQ341" s="12"/>
      <c r="IPR341" s="12"/>
      <c r="IPS341" s="12"/>
      <c r="IPT341" s="12"/>
      <c r="IPU341" s="12"/>
      <c r="IPV341" s="12"/>
      <c r="IPW341" s="12"/>
      <c r="IPX341" s="12"/>
      <c r="IPY341" s="12"/>
      <c r="IPZ341" s="12"/>
      <c r="IQA341" s="12"/>
      <c r="IQB341" s="12"/>
      <c r="IQC341" s="12"/>
      <c r="IQD341" s="12"/>
      <c r="IQE341" s="12"/>
      <c r="IQF341" s="12"/>
      <c r="IQG341" s="12"/>
      <c r="IQH341" s="12"/>
      <c r="IQI341" s="12"/>
      <c r="IQJ341" s="12"/>
      <c r="IQK341" s="12"/>
      <c r="IQL341" s="12"/>
      <c r="IQM341" s="12"/>
      <c r="IQN341" s="12"/>
      <c r="IQO341" s="12"/>
      <c r="IQP341" s="12"/>
      <c r="IQQ341" s="12"/>
      <c r="IQR341" s="12"/>
      <c r="IQS341" s="12"/>
      <c r="IQT341" s="12"/>
      <c r="IQU341" s="12"/>
      <c r="IQV341" s="12"/>
      <c r="IQW341" s="12"/>
      <c r="IQX341" s="12"/>
      <c r="IQY341" s="12"/>
      <c r="IQZ341" s="12"/>
      <c r="IRA341" s="12"/>
      <c r="IRB341" s="12"/>
      <c r="IRC341" s="12"/>
      <c r="IRD341" s="12"/>
      <c r="IRE341" s="12"/>
      <c r="IRF341" s="12"/>
      <c r="IRG341" s="12"/>
      <c r="IRH341" s="12"/>
      <c r="IRI341" s="12"/>
      <c r="IRJ341" s="12"/>
      <c r="IRK341" s="12"/>
      <c r="IRL341" s="12"/>
      <c r="IRM341" s="12"/>
      <c r="IRN341" s="12"/>
      <c r="IRO341" s="12"/>
      <c r="IRP341" s="12"/>
      <c r="IRQ341" s="12"/>
      <c r="IRR341" s="12"/>
      <c r="IRS341" s="12"/>
      <c r="IRT341" s="12"/>
      <c r="IRU341" s="12"/>
      <c r="IRV341" s="12"/>
      <c r="IRW341" s="12"/>
      <c r="IRX341" s="12"/>
      <c r="IRY341" s="12"/>
      <c r="IRZ341" s="12"/>
      <c r="ISA341" s="12"/>
      <c r="ISB341" s="12"/>
      <c r="ISC341" s="12"/>
      <c r="ISD341" s="12"/>
      <c r="ISE341" s="12"/>
      <c r="ISF341" s="12"/>
      <c r="ISG341" s="12"/>
      <c r="ISH341" s="12"/>
      <c r="ISI341" s="12"/>
      <c r="ISJ341" s="12"/>
      <c r="ISK341" s="12"/>
      <c r="ISL341" s="12"/>
      <c r="ISM341" s="12"/>
      <c r="ISN341" s="12"/>
      <c r="ISO341" s="12"/>
      <c r="ISP341" s="12"/>
      <c r="ISQ341" s="12"/>
      <c r="ISR341" s="12"/>
      <c r="ISS341" s="12"/>
      <c r="IST341" s="12"/>
      <c r="ISU341" s="12"/>
      <c r="ISV341" s="12"/>
      <c r="ISW341" s="12"/>
      <c r="ISX341" s="12"/>
      <c r="ISY341" s="12"/>
      <c r="ISZ341" s="12"/>
      <c r="ITA341" s="12"/>
      <c r="ITB341" s="12"/>
      <c r="ITC341" s="12"/>
      <c r="ITD341" s="12"/>
      <c r="ITE341" s="12"/>
      <c r="ITF341" s="12"/>
      <c r="ITG341" s="12"/>
      <c r="ITH341" s="12"/>
      <c r="ITI341" s="12"/>
      <c r="ITJ341" s="12"/>
      <c r="ITK341" s="12"/>
      <c r="ITL341" s="12"/>
      <c r="ITM341" s="12"/>
      <c r="ITN341" s="12"/>
      <c r="ITO341" s="12"/>
      <c r="ITP341" s="12"/>
      <c r="ITQ341" s="12"/>
      <c r="ITR341" s="12"/>
      <c r="ITS341" s="12"/>
      <c r="ITT341" s="12"/>
      <c r="ITU341" s="12"/>
      <c r="ITV341" s="12"/>
      <c r="ITW341" s="12"/>
      <c r="ITX341" s="12"/>
      <c r="ITY341" s="12"/>
      <c r="ITZ341" s="12"/>
      <c r="IUA341" s="12"/>
      <c r="IUB341" s="12"/>
      <c r="IUC341" s="12"/>
      <c r="IUD341" s="12"/>
      <c r="IUE341" s="12"/>
      <c r="IUF341" s="12"/>
      <c r="IUG341" s="12"/>
      <c r="IUH341" s="12"/>
      <c r="IUI341" s="12"/>
      <c r="IUJ341" s="12"/>
      <c r="IUK341" s="12"/>
      <c r="IUL341" s="12"/>
      <c r="IUM341" s="12"/>
      <c r="IUN341" s="12"/>
      <c r="IUO341" s="12"/>
      <c r="IUP341" s="12"/>
      <c r="IUQ341" s="12"/>
      <c r="IUR341" s="12"/>
      <c r="IUS341" s="12"/>
      <c r="IUT341" s="12"/>
      <c r="IUU341" s="12"/>
      <c r="IUV341" s="12"/>
      <c r="IUW341" s="12"/>
      <c r="IUX341" s="12"/>
      <c r="IUY341" s="12"/>
      <c r="IUZ341" s="12"/>
      <c r="IVA341" s="12"/>
      <c r="IVB341" s="12"/>
      <c r="IVC341" s="12"/>
      <c r="IVD341" s="12"/>
      <c r="IVE341" s="12"/>
      <c r="IVF341" s="12"/>
      <c r="IVG341" s="12"/>
      <c r="IVH341" s="12"/>
      <c r="IVI341" s="12"/>
      <c r="IVJ341" s="12"/>
      <c r="IVK341" s="12"/>
      <c r="IVL341" s="12"/>
      <c r="IVM341" s="12"/>
      <c r="IVN341" s="12"/>
      <c r="IVO341" s="12"/>
      <c r="IVP341" s="12"/>
      <c r="IVQ341" s="12"/>
      <c r="IVR341" s="12"/>
      <c r="IVS341" s="12"/>
      <c r="IVT341" s="12"/>
      <c r="IVU341" s="12"/>
      <c r="IVV341" s="12"/>
      <c r="IVW341" s="12"/>
      <c r="IVX341" s="12"/>
      <c r="IVY341" s="12"/>
      <c r="IVZ341" s="12"/>
      <c r="IWA341" s="12"/>
      <c r="IWB341" s="12"/>
      <c r="IWC341" s="12"/>
      <c r="IWD341" s="12"/>
      <c r="IWE341" s="12"/>
      <c r="IWF341" s="12"/>
      <c r="IWG341" s="12"/>
      <c r="IWH341" s="12"/>
      <c r="IWI341" s="12"/>
      <c r="IWJ341" s="12"/>
      <c r="IWK341" s="12"/>
      <c r="IWL341" s="12"/>
      <c r="IWM341" s="12"/>
      <c r="IWN341" s="12"/>
      <c r="IWO341" s="12"/>
      <c r="IWP341" s="12"/>
      <c r="IWQ341" s="12"/>
      <c r="IWR341" s="12"/>
      <c r="IWS341" s="12"/>
      <c r="IWT341" s="12"/>
      <c r="IWU341" s="12"/>
      <c r="IWV341" s="12"/>
      <c r="IWW341" s="12"/>
      <c r="IWX341" s="12"/>
      <c r="IWY341" s="12"/>
      <c r="IWZ341" s="12"/>
      <c r="IXA341" s="12"/>
      <c r="IXB341" s="12"/>
      <c r="IXC341" s="12"/>
      <c r="IXD341" s="12"/>
      <c r="IXE341" s="12"/>
      <c r="IXF341" s="12"/>
      <c r="IXG341" s="12"/>
      <c r="IXH341" s="12"/>
      <c r="IXI341" s="12"/>
      <c r="IXJ341" s="12"/>
      <c r="IXK341" s="12"/>
      <c r="IXL341" s="12"/>
      <c r="IXM341" s="12"/>
      <c r="IXN341" s="12"/>
      <c r="IXO341" s="12"/>
      <c r="IXP341" s="12"/>
      <c r="IXQ341" s="12"/>
      <c r="IXR341" s="12"/>
      <c r="IXS341" s="12"/>
      <c r="IXT341" s="12"/>
      <c r="IXU341" s="12"/>
      <c r="IXV341" s="12"/>
      <c r="IXW341" s="12"/>
      <c r="IXX341" s="12"/>
      <c r="IXY341" s="12"/>
      <c r="IXZ341" s="12"/>
      <c r="IYA341" s="12"/>
      <c r="IYB341" s="12"/>
      <c r="IYC341" s="12"/>
      <c r="IYD341" s="12"/>
      <c r="IYE341" s="12"/>
      <c r="IYF341" s="12"/>
      <c r="IYG341" s="12"/>
      <c r="IYH341" s="12"/>
      <c r="IYI341" s="12"/>
      <c r="IYJ341" s="12"/>
      <c r="IYK341" s="12"/>
      <c r="IYL341" s="12"/>
      <c r="IYM341" s="12"/>
      <c r="IYN341" s="12"/>
      <c r="IYO341" s="12"/>
      <c r="IYP341" s="12"/>
      <c r="IYQ341" s="12"/>
      <c r="IYR341" s="12"/>
      <c r="IYS341" s="12"/>
      <c r="IYT341" s="12"/>
      <c r="IYU341" s="12"/>
      <c r="IYV341" s="12"/>
      <c r="IYW341" s="12"/>
      <c r="IYX341" s="12"/>
      <c r="IYY341" s="12"/>
      <c r="IYZ341" s="12"/>
      <c r="IZA341" s="12"/>
      <c r="IZB341" s="12"/>
      <c r="IZC341" s="12"/>
      <c r="IZD341" s="12"/>
      <c r="IZE341" s="12"/>
      <c r="IZF341" s="12"/>
      <c r="IZG341" s="12"/>
      <c r="IZH341" s="12"/>
      <c r="IZI341" s="12"/>
      <c r="IZJ341" s="12"/>
      <c r="IZK341" s="12"/>
      <c r="IZL341" s="12"/>
      <c r="IZM341" s="12"/>
      <c r="IZN341" s="12"/>
      <c r="IZO341" s="12"/>
      <c r="IZP341" s="12"/>
      <c r="IZQ341" s="12"/>
      <c r="IZR341" s="12"/>
      <c r="IZS341" s="12"/>
      <c r="IZT341" s="12"/>
      <c r="IZU341" s="12"/>
      <c r="IZV341" s="12"/>
      <c r="IZW341" s="12"/>
      <c r="IZX341" s="12"/>
      <c r="IZY341" s="12"/>
      <c r="IZZ341" s="12"/>
      <c r="JAA341" s="12"/>
      <c r="JAB341" s="12"/>
      <c r="JAC341" s="12"/>
      <c r="JAD341" s="12"/>
      <c r="JAE341" s="12"/>
      <c r="JAF341" s="12"/>
      <c r="JAG341" s="12"/>
      <c r="JAH341" s="12"/>
      <c r="JAI341" s="12"/>
      <c r="JAJ341" s="12"/>
      <c r="JAK341" s="12"/>
      <c r="JAL341" s="12"/>
      <c r="JAM341" s="12"/>
      <c r="JAN341" s="12"/>
      <c r="JAO341" s="12"/>
      <c r="JAP341" s="12"/>
      <c r="JAQ341" s="12"/>
      <c r="JAR341" s="12"/>
      <c r="JAS341" s="12"/>
      <c r="JAT341" s="12"/>
      <c r="JAU341" s="12"/>
      <c r="JAV341" s="12"/>
      <c r="JAW341" s="12"/>
      <c r="JAX341" s="12"/>
      <c r="JAY341" s="12"/>
      <c r="JAZ341" s="12"/>
      <c r="JBA341" s="12"/>
      <c r="JBB341" s="12"/>
      <c r="JBC341" s="12"/>
      <c r="JBD341" s="12"/>
      <c r="JBE341" s="12"/>
      <c r="JBF341" s="12"/>
      <c r="JBG341" s="12"/>
      <c r="JBH341" s="12"/>
      <c r="JBI341" s="12"/>
      <c r="JBJ341" s="12"/>
      <c r="JBK341" s="12"/>
      <c r="JBL341" s="12"/>
      <c r="JBM341" s="12"/>
      <c r="JBN341" s="12"/>
      <c r="JBO341" s="12"/>
      <c r="JBP341" s="12"/>
      <c r="JBQ341" s="12"/>
      <c r="JBR341" s="12"/>
      <c r="JBS341" s="12"/>
      <c r="JBT341" s="12"/>
      <c r="JBU341" s="12"/>
      <c r="JBV341" s="12"/>
      <c r="JBW341" s="12"/>
      <c r="JBX341" s="12"/>
      <c r="JBY341" s="12"/>
      <c r="JBZ341" s="12"/>
      <c r="JCA341" s="12"/>
      <c r="JCB341" s="12"/>
      <c r="JCC341" s="12"/>
      <c r="JCD341" s="12"/>
      <c r="JCE341" s="12"/>
      <c r="JCF341" s="12"/>
      <c r="JCG341" s="12"/>
      <c r="JCH341" s="12"/>
      <c r="JCI341" s="12"/>
      <c r="JCJ341" s="12"/>
      <c r="JCK341" s="12"/>
      <c r="JCL341" s="12"/>
      <c r="JCM341" s="12"/>
      <c r="JCN341" s="12"/>
      <c r="JCO341" s="12"/>
      <c r="JCP341" s="12"/>
      <c r="JCQ341" s="12"/>
      <c r="JCR341" s="12"/>
      <c r="JCS341" s="12"/>
      <c r="JCT341" s="12"/>
      <c r="JCU341" s="12"/>
      <c r="JCV341" s="12"/>
      <c r="JCW341" s="12"/>
      <c r="JCX341" s="12"/>
      <c r="JCY341" s="12"/>
      <c r="JCZ341" s="12"/>
      <c r="JDA341" s="12"/>
      <c r="JDB341" s="12"/>
      <c r="JDC341" s="12"/>
      <c r="JDD341" s="12"/>
      <c r="JDE341" s="12"/>
      <c r="JDF341" s="12"/>
      <c r="JDG341" s="12"/>
      <c r="JDH341" s="12"/>
      <c r="JDI341" s="12"/>
      <c r="JDJ341" s="12"/>
      <c r="JDK341" s="12"/>
      <c r="JDL341" s="12"/>
      <c r="JDM341" s="12"/>
      <c r="JDN341" s="12"/>
      <c r="JDO341" s="12"/>
      <c r="JDP341" s="12"/>
      <c r="JDQ341" s="12"/>
      <c r="JDR341" s="12"/>
      <c r="JDS341" s="12"/>
      <c r="JDT341" s="12"/>
      <c r="JDU341" s="12"/>
      <c r="JDV341" s="12"/>
      <c r="JDW341" s="12"/>
      <c r="JDX341" s="12"/>
      <c r="JDY341" s="12"/>
      <c r="JDZ341" s="12"/>
      <c r="JEA341" s="12"/>
      <c r="JEB341" s="12"/>
      <c r="JEC341" s="12"/>
      <c r="JED341" s="12"/>
      <c r="JEE341" s="12"/>
      <c r="JEF341" s="12"/>
      <c r="JEG341" s="12"/>
      <c r="JEH341" s="12"/>
      <c r="JEI341" s="12"/>
      <c r="JEJ341" s="12"/>
      <c r="JEK341" s="12"/>
      <c r="JEL341" s="12"/>
      <c r="JEM341" s="12"/>
      <c r="JEN341" s="12"/>
      <c r="JEO341" s="12"/>
      <c r="JEP341" s="12"/>
      <c r="JEQ341" s="12"/>
      <c r="JER341" s="12"/>
      <c r="JES341" s="12"/>
      <c r="JET341" s="12"/>
      <c r="JEU341" s="12"/>
      <c r="JEV341" s="12"/>
      <c r="JEW341" s="12"/>
      <c r="JEX341" s="12"/>
      <c r="JEY341" s="12"/>
      <c r="JEZ341" s="12"/>
      <c r="JFA341" s="12"/>
      <c r="JFB341" s="12"/>
      <c r="JFC341" s="12"/>
      <c r="JFD341" s="12"/>
      <c r="JFE341" s="12"/>
      <c r="JFF341" s="12"/>
      <c r="JFG341" s="12"/>
      <c r="JFH341" s="12"/>
      <c r="JFI341" s="12"/>
      <c r="JFJ341" s="12"/>
      <c r="JFK341" s="12"/>
      <c r="JFL341" s="12"/>
      <c r="JFM341" s="12"/>
      <c r="JFN341" s="12"/>
      <c r="JFO341" s="12"/>
      <c r="JFP341" s="12"/>
      <c r="JFQ341" s="12"/>
      <c r="JFR341" s="12"/>
      <c r="JFS341" s="12"/>
      <c r="JFT341" s="12"/>
      <c r="JFU341" s="12"/>
      <c r="JFV341" s="12"/>
      <c r="JFW341" s="12"/>
      <c r="JFX341" s="12"/>
      <c r="JFY341" s="12"/>
      <c r="JFZ341" s="12"/>
      <c r="JGA341" s="12"/>
      <c r="JGB341" s="12"/>
      <c r="JGC341" s="12"/>
      <c r="JGD341" s="12"/>
      <c r="JGE341" s="12"/>
      <c r="JGF341" s="12"/>
      <c r="JGG341" s="12"/>
      <c r="JGH341" s="12"/>
      <c r="JGI341" s="12"/>
      <c r="JGJ341" s="12"/>
      <c r="JGK341" s="12"/>
      <c r="JGL341" s="12"/>
      <c r="JGM341" s="12"/>
      <c r="JGN341" s="12"/>
      <c r="JGO341" s="12"/>
      <c r="JGP341" s="12"/>
      <c r="JGQ341" s="12"/>
      <c r="JGR341" s="12"/>
      <c r="JGS341" s="12"/>
      <c r="JGT341" s="12"/>
      <c r="JGU341" s="12"/>
      <c r="JGV341" s="12"/>
      <c r="JGW341" s="12"/>
      <c r="JGX341" s="12"/>
      <c r="JGY341" s="12"/>
      <c r="JGZ341" s="12"/>
      <c r="JHA341" s="12"/>
      <c r="JHB341" s="12"/>
      <c r="JHC341" s="12"/>
      <c r="JHD341" s="12"/>
      <c r="JHE341" s="12"/>
      <c r="JHF341" s="12"/>
      <c r="JHG341" s="12"/>
      <c r="JHH341" s="12"/>
      <c r="JHI341" s="12"/>
      <c r="JHJ341" s="12"/>
      <c r="JHK341" s="12"/>
      <c r="JHL341" s="12"/>
      <c r="JHM341" s="12"/>
      <c r="JHN341" s="12"/>
      <c r="JHO341" s="12"/>
      <c r="JHP341" s="12"/>
      <c r="JHQ341" s="12"/>
      <c r="JHR341" s="12"/>
      <c r="JHS341" s="12"/>
      <c r="JHT341" s="12"/>
      <c r="JHU341" s="12"/>
      <c r="JHV341" s="12"/>
      <c r="JHW341" s="12"/>
      <c r="JHX341" s="12"/>
      <c r="JHY341" s="12"/>
      <c r="JHZ341" s="12"/>
      <c r="JIA341" s="12"/>
      <c r="JIB341" s="12"/>
      <c r="JIC341" s="12"/>
      <c r="JID341" s="12"/>
      <c r="JIE341" s="12"/>
      <c r="JIF341" s="12"/>
      <c r="JIG341" s="12"/>
      <c r="JIH341" s="12"/>
      <c r="JII341" s="12"/>
      <c r="JIJ341" s="12"/>
      <c r="JIK341" s="12"/>
      <c r="JIL341" s="12"/>
      <c r="JIM341" s="12"/>
      <c r="JIN341" s="12"/>
      <c r="JIO341" s="12"/>
      <c r="JIP341" s="12"/>
      <c r="JIQ341" s="12"/>
      <c r="JIR341" s="12"/>
      <c r="JIS341" s="12"/>
      <c r="JIT341" s="12"/>
      <c r="JIU341" s="12"/>
      <c r="JIV341" s="12"/>
      <c r="JIW341" s="12"/>
      <c r="JIX341" s="12"/>
      <c r="JIY341" s="12"/>
      <c r="JIZ341" s="12"/>
      <c r="JJA341" s="12"/>
      <c r="JJB341" s="12"/>
      <c r="JJC341" s="12"/>
      <c r="JJD341" s="12"/>
      <c r="JJE341" s="12"/>
      <c r="JJF341" s="12"/>
      <c r="JJG341" s="12"/>
      <c r="JJH341" s="12"/>
      <c r="JJI341" s="12"/>
      <c r="JJJ341" s="12"/>
      <c r="JJK341" s="12"/>
      <c r="JJL341" s="12"/>
      <c r="JJM341" s="12"/>
      <c r="JJN341" s="12"/>
      <c r="JJO341" s="12"/>
      <c r="JJP341" s="12"/>
      <c r="JJQ341" s="12"/>
      <c r="JJR341" s="12"/>
      <c r="JJS341" s="12"/>
      <c r="JJT341" s="12"/>
      <c r="JJU341" s="12"/>
      <c r="JJV341" s="12"/>
      <c r="JJW341" s="12"/>
      <c r="JJX341" s="12"/>
      <c r="JJY341" s="12"/>
      <c r="JJZ341" s="12"/>
      <c r="JKA341" s="12"/>
      <c r="JKB341" s="12"/>
      <c r="JKC341" s="12"/>
      <c r="JKD341" s="12"/>
      <c r="JKE341" s="12"/>
      <c r="JKF341" s="12"/>
      <c r="JKG341" s="12"/>
      <c r="JKH341" s="12"/>
      <c r="JKI341" s="12"/>
      <c r="JKJ341" s="12"/>
      <c r="JKK341" s="12"/>
      <c r="JKL341" s="12"/>
      <c r="JKM341" s="12"/>
      <c r="JKN341" s="12"/>
      <c r="JKO341" s="12"/>
      <c r="JKP341" s="12"/>
      <c r="JKQ341" s="12"/>
      <c r="JKR341" s="12"/>
      <c r="JKS341" s="12"/>
      <c r="JKT341" s="12"/>
      <c r="JKU341" s="12"/>
      <c r="JKV341" s="12"/>
      <c r="JKW341" s="12"/>
      <c r="JKX341" s="12"/>
      <c r="JKY341" s="12"/>
      <c r="JKZ341" s="12"/>
      <c r="JLA341" s="12"/>
      <c r="JLB341" s="12"/>
      <c r="JLC341" s="12"/>
      <c r="JLD341" s="12"/>
      <c r="JLE341" s="12"/>
      <c r="JLF341" s="12"/>
      <c r="JLG341" s="12"/>
      <c r="JLH341" s="12"/>
      <c r="JLI341" s="12"/>
      <c r="JLJ341" s="12"/>
      <c r="JLK341" s="12"/>
      <c r="JLL341" s="12"/>
      <c r="JLM341" s="12"/>
      <c r="JLN341" s="12"/>
      <c r="JLO341" s="12"/>
      <c r="JLP341" s="12"/>
      <c r="JLQ341" s="12"/>
      <c r="JLR341" s="12"/>
      <c r="JLS341" s="12"/>
      <c r="JLT341" s="12"/>
      <c r="JLU341" s="12"/>
      <c r="JLV341" s="12"/>
      <c r="JLW341" s="12"/>
      <c r="JLX341" s="12"/>
      <c r="JLY341" s="12"/>
      <c r="JLZ341" s="12"/>
      <c r="JMA341" s="12"/>
      <c r="JMB341" s="12"/>
      <c r="JMC341" s="12"/>
      <c r="JMD341" s="12"/>
      <c r="JME341" s="12"/>
      <c r="JMF341" s="12"/>
      <c r="JMG341" s="12"/>
      <c r="JMH341" s="12"/>
      <c r="JMI341" s="12"/>
      <c r="JMJ341" s="12"/>
      <c r="JMK341" s="12"/>
      <c r="JML341" s="12"/>
      <c r="JMM341" s="12"/>
      <c r="JMN341" s="12"/>
      <c r="JMO341" s="12"/>
      <c r="JMP341" s="12"/>
      <c r="JMQ341" s="12"/>
      <c r="JMR341" s="12"/>
      <c r="JMS341" s="12"/>
      <c r="JMT341" s="12"/>
      <c r="JMU341" s="12"/>
      <c r="JMV341" s="12"/>
      <c r="JMW341" s="12"/>
      <c r="JMX341" s="12"/>
      <c r="JMY341" s="12"/>
      <c r="JMZ341" s="12"/>
      <c r="JNA341" s="12"/>
      <c r="JNB341" s="12"/>
      <c r="JNC341" s="12"/>
      <c r="JND341" s="12"/>
      <c r="JNE341" s="12"/>
      <c r="JNF341" s="12"/>
      <c r="JNG341" s="12"/>
      <c r="JNH341" s="12"/>
      <c r="JNI341" s="12"/>
      <c r="JNJ341" s="12"/>
      <c r="JNK341" s="12"/>
      <c r="JNL341" s="12"/>
      <c r="JNM341" s="12"/>
      <c r="JNN341" s="12"/>
      <c r="JNO341" s="12"/>
      <c r="JNP341" s="12"/>
      <c r="JNQ341" s="12"/>
      <c r="JNR341" s="12"/>
      <c r="JNS341" s="12"/>
      <c r="JNT341" s="12"/>
      <c r="JNU341" s="12"/>
      <c r="JNV341" s="12"/>
      <c r="JNW341" s="12"/>
      <c r="JNX341" s="12"/>
      <c r="JNY341" s="12"/>
      <c r="JNZ341" s="12"/>
      <c r="JOA341" s="12"/>
      <c r="JOB341" s="12"/>
      <c r="JOC341" s="12"/>
      <c r="JOD341" s="12"/>
      <c r="JOE341" s="12"/>
      <c r="JOF341" s="12"/>
      <c r="JOG341" s="12"/>
      <c r="JOH341" s="12"/>
      <c r="JOI341" s="12"/>
      <c r="JOJ341" s="12"/>
      <c r="JOK341" s="12"/>
      <c r="JOL341" s="12"/>
      <c r="JOM341" s="12"/>
      <c r="JON341" s="12"/>
      <c r="JOO341" s="12"/>
      <c r="JOP341" s="12"/>
      <c r="JOQ341" s="12"/>
      <c r="JOR341" s="12"/>
      <c r="JOS341" s="12"/>
      <c r="JOT341" s="12"/>
      <c r="JOU341" s="12"/>
      <c r="JOV341" s="12"/>
      <c r="JOW341" s="12"/>
      <c r="JOX341" s="12"/>
      <c r="JOY341" s="12"/>
      <c r="JOZ341" s="12"/>
      <c r="JPA341" s="12"/>
      <c r="JPB341" s="12"/>
      <c r="JPC341" s="12"/>
      <c r="JPD341" s="12"/>
      <c r="JPE341" s="12"/>
      <c r="JPF341" s="12"/>
      <c r="JPG341" s="12"/>
      <c r="JPH341" s="12"/>
      <c r="JPI341" s="12"/>
      <c r="JPJ341" s="12"/>
      <c r="JPK341" s="12"/>
      <c r="JPL341" s="12"/>
      <c r="JPM341" s="12"/>
      <c r="JPN341" s="12"/>
      <c r="JPO341" s="12"/>
      <c r="JPP341" s="12"/>
      <c r="JPQ341" s="12"/>
      <c r="JPR341" s="12"/>
      <c r="JPS341" s="12"/>
      <c r="JPT341" s="12"/>
      <c r="JPU341" s="12"/>
      <c r="JPV341" s="12"/>
      <c r="JPW341" s="12"/>
      <c r="JPX341" s="12"/>
      <c r="JPY341" s="12"/>
      <c r="JPZ341" s="12"/>
      <c r="JQA341" s="12"/>
      <c r="JQB341" s="12"/>
      <c r="JQC341" s="12"/>
      <c r="JQD341" s="12"/>
      <c r="JQE341" s="12"/>
      <c r="JQF341" s="12"/>
      <c r="JQG341" s="12"/>
      <c r="JQH341" s="12"/>
      <c r="JQI341" s="12"/>
      <c r="JQJ341" s="12"/>
      <c r="JQK341" s="12"/>
      <c r="JQL341" s="12"/>
      <c r="JQM341" s="12"/>
      <c r="JQN341" s="12"/>
      <c r="JQO341" s="12"/>
      <c r="JQP341" s="12"/>
      <c r="JQQ341" s="12"/>
      <c r="JQR341" s="12"/>
      <c r="JQS341" s="12"/>
      <c r="JQT341" s="12"/>
      <c r="JQU341" s="12"/>
      <c r="JQV341" s="12"/>
      <c r="JQW341" s="12"/>
      <c r="JQX341" s="12"/>
      <c r="JQY341" s="12"/>
      <c r="JQZ341" s="12"/>
      <c r="JRA341" s="12"/>
      <c r="JRB341" s="12"/>
      <c r="JRC341" s="12"/>
      <c r="JRD341" s="12"/>
      <c r="JRE341" s="12"/>
      <c r="JRF341" s="12"/>
      <c r="JRG341" s="12"/>
      <c r="JRH341" s="12"/>
      <c r="JRI341" s="12"/>
      <c r="JRJ341" s="12"/>
      <c r="JRK341" s="12"/>
      <c r="JRL341" s="12"/>
      <c r="JRM341" s="12"/>
      <c r="JRN341" s="12"/>
      <c r="JRO341" s="12"/>
      <c r="JRP341" s="12"/>
      <c r="JRQ341" s="12"/>
      <c r="JRR341" s="12"/>
      <c r="JRS341" s="12"/>
      <c r="JRT341" s="12"/>
      <c r="JRU341" s="12"/>
      <c r="JRV341" s="12"/>
      <c r="JRW341" s="12"/>
      <c r="JRX341" s="12"/>
      <c r="JRY341" s="12"/>
      <c r="JRZ341" s="12"/>
      <c r="JSA341" s="12"/>
      <c r="JSB341" s="12"/>
      <c r="JSC341" s="12"/>
      <c r="JSD341" s="12"/>
      <c r="JSE341" s="12"/>
      <c r="JSF341" s="12"/>
      <c r="JSG341" s="12"/>
      <c r="JSH341" s="12"/>
      <c r="JSI341" s="12"/>
      <c r="JSJ341" s="12"/>
      <c r="JSK341" s="12"/>
      <c r="JSL341" s="12"/>
      <c r="JSM341" s="12"/>
      <c r="JSN341" s="12"/>
      <c r="JSO341" s="12"/>
      <c r="JSP341" s="12"/>
      <c r="JSQ341" s="12"/>
      <c r="JSR341" s="12"/>
      <c r="JSS341" s="12"/>
      <c r="JST341" s="12"/>
      <c r="JSU341" s="12"/>
      <c r="JSV341" s="12"/>
      <c r="JSW341" s="12"/>
      <c r="JSX341" s="12"/>
      <c r="JSY341" s="12"/>
      <c r="JSZ341" s="12"/>
      <c r="JTA341" s="12"/>
      <c r="JTB341" s="12"/>
      <c r="JTC341" s="12"/>
      <c r="JTD341" s="12"/>
      <c r="JTE341" s="12"/>
      <c r="JTF341" s="12"/>
      <c r="JTG341" s="12"/>
      <c r="JTH341" s="12"/>
      <c r="JTI341" s="12"/>
      <c r="JTJ341" s="12"/>
      <c r="JTK341" s="12"/>
      <c r="JTL341" s="12"/>
      <c r="JTM341" s="12"/>
      <c r="JTN341" s="12"/>
      <c r="JTO341" s="12"/>
      <c r="JTP341" s="12"/>
      <c r="JTQ341" s="12"/>
      <c r="JTR341" s="12"/>
      <c r="JTS341" s="12"/>
      <c r="JTT341" s="12"/>
      <c r="JTU341" s="12"/>
      <c r="JTV341" s="12"/>
      <c r="JTW341" s="12"/>
      <c r="JTX341" s="12"/>
      <c r="JTY341" s="12"/>
      <c r="JTZ341" s="12"/>
      <c r="JUA341" s="12"/>
      <c r="JUB341" s="12"/>
      <c r="JUC341" s="12"/>
      <c r="JUD341" s="12"/>
      <c r="JUE341" s="12"/>
      <c r="JUF341" s="12"/>
      <c r="JUG341" s="12"/>
      <c r="JUH341" s="12"/>
      <c r="JUI341" s="12"/>
      <c r="JUJ341" s="12"/>
      <c r="JUK341" s="12"/>
      <c r="JUL341" s="12"/>
      <c r="JUM341" s="12"/>
      <c r="JUN341" s="12"/>
      <c r="JUO341" s="12"/>
      <c r="JUP341" s="12"/>
      <c r="JUQ341" s="12"/>
      <c r="JUR341" s="12"/>
      <c r="JUS341" s="12"/>
      <c r="JUT341" s="12"/>
      <c r="JUU341" s="12"/>
      <c r="JUV341" s="12"/>
      <c r="JUW341" s="12"/>
      <c r="JUX341" s="12"/>
      <c r="JUY341" s="12"/>
      <c r="JUZ341" s="12"/>
      <c r="JVA341" s="12"/>
      <c r="JVB341" s="12"/>
      <c r="JVC341" s="12"/>
      <c r="JVD341" s="12"/>
      <c r="JVE341" s="12"/>
      <c r="JVF341" s="12"/>
      <c r="JVG341" s="12"/>
      <c r="JVH341" s="12"/>
      <c r="JVI341" s="12"/>
      <c r="JVJ341" s="12"/>
      <c r="JVK341" s="12"/>
      <c r="JVL341" s="12"/>
      <c r="JVM341" s="12"/>
      <c r="JVN341" s="12"/>
      <c r="JVO341" s="12"/>
      <c r="JVP341" s="12"/>
      <c r="JVQ341" s="12"/>
      <c r="JVR341" s="12"/>
      <c r="JVS341" s="12"/>
      <c r="JVT341" s="12"/>
      <c r="JVU341" s="12"/>
      <c r="JVV341" s="12"/>
      <c r="JVW341" s="12"/>
      <c r="JVX341" s="12"/>
      <c r="JVY341" s="12"/>
      <c r="JVZ341" s="12"/>
      <c r="JWA341" s="12"/>
      <c r="JWB341" s="12"/>
      <c r="JWC341" s="12"/>
      <c r="JWD341" s="12"/>
      <c r="JWE341" s="12"/>
      <c r="JWF341" s="12"/>
      <c r="JWG341" s="12"/>
      <c r="JWH341" s="12"/>
      <c r="JWI341" s="12"/>
      <c r="JWJ341" s="12"/>
      <c r="JWK341" s="12"/>
      <c r="JWL341" s="12"/>
      <c r="JWM341" s="12"/>
      <c r="JWN341" s="12"/>
      <c r="JWO341" s="12"/>
      <c r="JWP341" s="12"/>
      <c r="JWQ341" s="12"/>
      <c r="JWR341" s="12"/>
      <c r="JWS341" s="12"/>
      <c r="JWT341" s="12"/>
      <c r="JWU341" s="12"/>
      <c r="JWV341" s="12"/>
      <c r="JWW341" s="12"/>
      <c r="JWX341" s="12"/>
      <c r="JWY341" s="12"/>
      <c r="JWZ341" s="12"/>
      <c r="JXA341" s="12"/>
      <c r="JXB341" s="12"/>
      <c r="JXC341" s="12"/>
      <c r="JXD341" s="12"/>
      <c r="JXE341" s="12"/>
      <c r="JXF341" s="12"/>
      <c r="JXG341" s="12"/>
      <c r="JXH341" s="12"/>
      <c r="JXI341" s="12"/>
      <c r="JXJ341" s="12"/>
      <c r="JXK341" s="12"/>
      <c r="JXL341" s="12"/>
      <c r="JXM341" s="12"/>
      <c r="JXN341" s="12"/>
      <c r="JXO341" s="12"/>
      <c r="JXP341" s="12"/>
      <c r="JXQ341" s="12"/>
      <c r="JXR341" s="12"/>
      <c r="JXS341" s="12"/>
      <c r="JXT341" s="12"/>
      <c r="JXU341" s="12"/>
      <c r="JXV341" s="12"/>
      <c r="JXW341" s="12"/>
      <c r="JXX341" s="12"/>
      <c r="JXY341" s="12"/>
      <c r="JXZ341" s="12"/>
      <c r="JYA341" s="12"/>
      <c r="JYB341" s="12"/>
      <c r="JYC341" s="12"/>
      <c r="JYD341" s="12"/>
      <c r="JYE341" s="12"/>
      <c r="JYF341" s="12"/>
      <c r="JYG341" s="12"/>
      <c r="JYH341" s="12"/>
      <c r="JYI341" s="12"/>
      <c r="JYJ341" s="12"/>
      <c r="JYK341" s="12"/>
      <c r="JYL341" s="12"/>
      <c r="JYM341" s="12"/>
      <c r="JYN341" s="12"/>
      <c r="JYO341" s="12"/>
      <c r="JYP341" s="12"/>
      <c r="JYQ341" s="12"/>
      <c r="JYR341" s="12"/>
      <c r="JYS341" s="12"/>
      <c r="JYT341" s="12"/>
      <c r="JYU341" s="12"/>
      <c r="JYV341" s="12"/>
      <c r="JYW341" s="12"/>
      <c r="JYX341" s="12"/>
      <c r="JYY341" s="12"/>
      <c r="JYZ341" s="12"/>
      <c r="JZA341" s="12"/>
      <c r="JZB341" s="12"/>
      <c r="JZC341" s="12"/>
      <c r="JZD341" s="12"/>
      <c r="JZE341" s="12"/>
      <c r="JZF341" s="12"/>
      <c r="JZG341" s="12"/>
      <c r="JZH341" s="12"/>
      <c r="JZI341" s="12"/>
      <c r="JZJ341" s="12"/>
      <c r="JZK341" s="12"/>
      <c r="JZL341" s="12"/>
      <c r="JZM341" s="12"/>
      <c r="JZN341" s="12"/>
      <c r="JZO341" s="12"/>
      <c r="JZP341" s="12"/>
      <c r="JZQ341" s="12"/>
      <c r="JZR341" s="12"/>
      <c r="JZS341" s="12"/>
      <c r="JZT341" s="12"/>
      <c r="JZU341" s="12"/>
      <c r="JZV341" s="12"/>
      <c r="JZW341" s="12"/>
      <c r="JZX341" s="12"/>
      <c r="JZY341" s="12"/>
      <c r="JZZ341" s="12"/>
      <c r="KAA341" s="12"/>
      <c r="KAB341" s="12"/>
      <c r="KAC341" s="12"/>
      <c r="KAD341" s="12"/>
      <c r="KAE341" s="12"/>
      <c r="KAF341" s="12"/>
      <c r="KAG341" s="12"/>
      <c r="KAH341" s="12"/>
      <c r="KAI341" s="12"/>
      <c r="KAJ341" s="12"/>
      <c r="KAK341" s="12"/>
      <c r="KAL341" s="12"/>
      <c r="KAM341" s="12"/>
      <c r="KAN341" s="12"/>
      <c r="KAO341" s="12"/>
      <c r="KAP341" s="12"/>
      <c r="KAQ341" s="12"/>
      <c r="KAR341" s="12"/>
      <c r="KAS341" s="12"/>
      <c r="KAT341" s="12"/>
      <c r="KAU341" s="12"/>
      <c r="KAV341" s="12"/>
      <c r="KAW341" s="12"/>
      <c r="KAX341" s="12"/>
      <c r="KAY341" s="12"/>
      <c r="KAZ341" s="12"/>
      <c r="KBA341" s="12"/>
      <c r="KBB341" s="12"/>
      <c r="KBC341" s="12"/>
      <c r="KBD341" s="12"/>
      <c r="KBE341" s="12"/>
      <c r="KBF341" s="12"/>
      <c r="KBG341" s="12"/>
      <c r="KBH341" s="12"/>
      <c r="KBI341" s="12"/>
      <c r="KBJ341" s="12"/>
      <c r="KBK341" s="12"/>
      <c r="KBL341" s="12"/>
      <c r="KBM341" s="12"/>
      <c r="KBN341" s="12"/>
      <c r="KBO341" s="12"/>
      <c r="KBP341" s="12"/>
      <c r="KBQ341" s="12"/>
      <c r="KBR341" s="12"/>
      <c r="KBS341" s="12"/>
      <c r="KBT341" s="12"/>
      <c r="KBU341" s="12"/>
      <c r="KBV341" s="12"/>
      <c r="KBW341" s="12"/>
      <c r="KBX341" s="12"/>
      <c r="KBY341" s="12"/>
      <c r="KBZ341" s="12"/>
      <c r="KCA341" s="12"/>
      <c r="KCB341" s="12"/>
      <c r="KCC341" s="12"/>
      <c r="KCD341" s="12"/>
      <c r="KCE341" s="12"/>
      <c r="KCF341" s="12"/>
      <c r="KCG341" s="12"/>
      <c r="KCH341" s="12"/>
      <c r="KCI341" s="12"/>
      <c r="KCJ341" s="12"/>
      <c r="KCK341" s="12"/>
      <c r="KCL341" s="12"/>
      <c r="KCM341" s="12"/>
      <c r="KCN341" s="12"/>
      <c r="KCO341" s="12"/>
      <c r="KCP341" s="12"/>
      <c r="KCQ341" s="12"/>
      <c r="KCR341" s="12"/>
      <c r="KCS341" s="12"/>
      <c r="KCT341" s="12"/>
      <c r="KCU341" s="12"/>
      <c r="KCV341" s="12"/>
      <c r="KCW341" s="12"/>
      <c r="KCX341" s="12"/>
      <c r="KCY341" s="12"/>
      <c r="KCZ341" s="12"/>
      <c r="KDA341" s="12"/>
      <c r="KDB341" s="12"/>
      <c r="KDC341" s="12"/>
      <c r="KDD341" s="12"/>
      <c r="KDE341" s="12"/>
      <c r="KDF341" s="12"/>
      <c r="KDG341" s="12"/>
      <c r="KDH341" s="12"/>
      <c r="KDI341" s="12"/>
      <c r="KDJ341" s="12"/>
      <c r="KDK341" s="12"/>
      <c r="KDL341" s="12"/>
      <c r="KDM341" s="12"/>
      <c r="KDN341" s="12"/>
      <c r="KDO341" s="12"/>
      <c r="KDP341" s="12"/>
      <c r="KDQ341" s="12"/>
      <c r="KDR341" s="12"/>
      <c r="KDS341" s="12"/>
      <c r="KDT341" s="12"/>
      <c r="KDU341" s="12"/>
      <c r="KDV341" s="12"/>
      <c r="KDW341" s="12"/>
      <c r="KDX341" s="12"/>
      <c r="KDY341" s="12"/>
      <c r="KDZ341" s="12"/>
      <c r="KEA341" s="12"/>
      <c r="KEB341" s="12"/>
      <c r="KEC341" s="12"/>
      <c r="KED341" s="12"/>
      <c r="KEE341" s="12"/>
      <c r="KEF341" s="12"/>
      <c r="KEG341" s="12"/>
      <c r="KEH341" s="12"/>
      <c r="KEI341" s="12"/>
      <c r="KEJ341" s="12"/>
      <c r="KEK341" s="12"/>
      <c r="KEL341" s="12"/>
      <c r="KEM341" s="12"/>
      <c r="KEN341" s="12"/>
      <c r="KEO341" s="12"/>
      <c r="KEP341" s="12"/>
      <c r="KEQ341" s="12"/>
      <c r="KER341" s="12"/>
      <c r="KES341" s="12"/>
      <c r="KET341" s="12"/>
      <c r="KEU341" s="12"/>
      <c r="KEV341" s="12"/>
      <c r="KEW341" s="12"/>
      <c r="KEX341" s="12"/>
      <c r="KEY341" s="12"/>
      <c r="KEZ341" s="12"/>
      <c r="KFA341" s="12"/>
      <c r="KFB341" s="12"/>
      <c r="KFC341" s="12"/>
      <c r="KFD341" s="12"/>
      <c r="KFE341" s="12"/>
      <c r="KFF341" s="12"/>
      <c r="KFG341" s="12"/>
      <c r="KFH341" s="12"/>
      <c r="KFI341" s="12"/>
      <c r="KFJ341" s="12"/>
      <c r="KFK341" s="12"/>
      <c r="KFL341" s="12"/>
      <c r="KFM341" s="12"/>
      <c r="KFN341" s="12"/>
      <c r="KFO341" s="12"/>
      <c r="KFP341" s="12"/>
      <c r="KFQ341" s="12"/>
      <c r="KFR341" s="12"/>
      <c r="KFS341" s="12"/>
      <c r="KFT341" s="12"/>
      <c r="KFU341" s="12"/>
      <c r="KFV341" s="12"/>
      <c r="KFW341" s="12"/>
      <c r="KFX341" s="12"/>
      <c r="KFY341" s="12"/>
      <c r="KFZ341" s="12"/>
      <c r="KGA341" s="12"/>
      <c r="KGB341" s="12"/>
      <c r="KGC341" s="12"/>
      <c r="KGD341" s="12"/>
      <c r="KGE341" s="12"/>
      <c r="KGF341" s="12"/>
      <c r="KGG341" s="12"/>
      <c r="KGH341" s="12"/>
      <c r="KGI341" s="12"/>
      <c r="KGJ341" s="12"/>
      <c r="KGK341" s="12"/>
      <c r="KGL341" s="12"/>
      <c r="KGM341" s="12"/>
      <c r="KGN341" s="12"/>
      <c r="KGO341" s="12"/>
      <c r="KGP341" s="12"/>
      <c r="KGQ341" s="12"/>
      <c r="KGR341" s="12"/>
      <c r="KGS341" s="12"/>
      <c r="KGT341" s="12"/>
      <c r="KGU341" s="12"/>
      <c r="KGV341" s="12"/>
      <c r="KGW341" s="12"/>
      <c r="KGX341" s="12"/>
      <c r="KGY341" s="12"/>
      <c r="KGZ341" s="12"/>
      <c r="KHA341" s="12"/>
      <c r="KHB341" s="12"/>
      <c r="KHC341" s="12"/>
      <c r="KHD341" s="12"/>
      <c r="KHE341" s="12"/>
      <c r="KHF341" s="12"/>
      <c r="KHG341" s="12"/>
      <c r="KHH341" s="12"/>
      <c r="KHI341" s="12"/>
      <c r="KHJ341" s="12"/>
      <c r="KHK341" s="12"/>
      <c r="KHL341" s="12"/>
      <c r="KHM341" s="12"/>
      <c r="KHN341" s="12"/>
      <c r="KHO341" s="12"/>
      <c r="KHP341" s="12"/>
      <c r="KHQ341" s="12"/>
      <c r="KHR341" s="12"/>
      <c r="KHS341" s="12"/>
      <c r="KHT341" s="12"/>
      <c r="KHU341" s="12"/>
      <c r="KHV341" s="12"/>
      <c r="KHW341" s="12"/>
      <c r="KHX341" s="12"/>
      <c r="KHY341" s="12"/>
      <c r="KHZ341" s="12"/>
      <c r="KIA341" s="12"/>
      <c r="KIB341" s="12"/>
      <c r="KIC341" s="12"/>
      <c r="KID341" s="12"/>
      <c r="KIE341" s="12"/>
      <c r="KIF341" s="12"/>
      <c r="KIG341" s="12"/>
      <c r="KIH341" s="12"/>
      <c r="KII341" s="12"/>
      <c r="KIJ341" s="12"/>
      <c r="KIK341" s="12"/>
      <c r="KIL341" s="12"/>
      <c r="KIM341" s="12"/>
      <c r="KIN341" s="12"/>
      <c r="KIO341" s="12"/>
      <c r="KIP341" s="12"/>
      <c r="KIQ341" s="12"/>
      <c r="KIR341" s="12"/>
      <c r="KIS341" s="12"/>
      <c r="KIT341" s="12"/>
      <c r="KIU341" s="12"/>
      <c r="KIV341" s="12"/>
      <c r="KIW341" s="12"/>
      <c r="KIX341" s="12"/>
      <c r="KIY341" s="12"/>
      <c r="KIZ341" s="12"/>
      <c r="KJA341" s="12"/>
      <c r="KJB341" s="12"/>
      <c r="KJC341" s="12"/>
      <c r="KJD341" s="12"/>
      <c r="KJE341" s="12"/>
      <c r="KJF341" s="12"/>
      <c r="KJG341" s="12"/>
      <c r="KJH341" s="12"/>
      <c r="KJI341" s="12"/>
      <c r="KJJ341" s="12"/>
      <c r="KJK341" s="12"/>
      <c r="KJL341" s="12"/>
      <c r="KJM341" s="12"/>
      <c r="KJN341" s="12"/>
      <c r="KJO341" s="12"/>
      <c r="KJP341" s="12"/>
      <c r="KJQ341" s="12"/>
      <c r="KJR341" s="12"/>
      <c r="KJS341" s="12"/>
      <c r="KJT341" s="12"/>
      <c r="KJU341" s="12"/>
      <c r="KJV341" s="12"/>
      <c r="KJW341" s="12"/>
      <c r="KJX341" s="12"/>
      <c r="KJY341" s="12"/>
      <c r="KJZ341" s="12"/>
      <c r="KKA341" s="12"/>
      <c r="KKB341" s="12"/>
      <c r="KKC341" s="12"/>
      <c r="KKD341" s="12"/>
      <c r="KKE341" s="12"/>
      <c r="KKF341" s="12"/>
      <c r="KKG341" s="12"/>
      <c r="KKH341" s="12"/>
      <c r="KKI341" s="12"/>
      <c r="KKJ341" s="12"/>
      <c r="KKK341" s="12"/>
      <c r="KKL341" s="12"/>
      <c r="KKM341" s="12"/>
      <c r="KKN341" s="12"/>
      <c r="KKO341" s="12"/>
      <c r="KKP341" s="12"/>
      <c r="KKQ341" s="12"/>
      <c r="KKR341" s="12"/>
      <c r="KKS341" s="12"/>
      <c r="KKT341" s="12"/>
      <c r="KKU341" s="12"/>
      <c r="KKV341" s="12"/>
      <c r="KKW341" s="12"/>
      <c r="KKX341" s="12"/>
      <c r="KKY341" s="12"/>
      <c r="KKZ341" s="12"/>
      <c r="KLA341" s="12"/>
      <c r="KLB341" s="12"/>
      <c r="KLC341" s="12"/>
      <c r="KLD341" s="12"/>
      <c r="KLE341" s="12"/>
      <c r="KLF341" s="12"/>
      <c r="KLG341" s="12"/>
      <c r="KLH341" s="12"/>
      <c r="KLI341" s="12"/>
      <c r="KLJ341" s="12"/>
      <c r="KLK341" s="12"/>
      <c r="KLL341" s="12"/>
      <c r="KLM341" s="12"/>
      <c r="KLN341" s="12"/>
      <c r="KLO341" s="12"/>
      <c r="KLP341" s="12"/>
      <c r="KLQ341" s="12"/>
      <c r="KLR341" s="12"/>
      <c r="KLS341" s="12"/>
      <c r="KLT341" s="12"/>
      <c r="KLU341" s="12"/>
      <c r="KLV341" s="12"/>
      <c r="KLW341" s="12"/>
      <c r="KLX341" s="12"/>
      <c r="KLY341" s="12"/>
      <c r="KLZ341" s="12"/>
      <c r="KMA341" s="12"/>
      <c r="KMB341" s="12"/>
      <c r="KMC341" s="12"/>
      <c r="KMD341" s="12"/>
      <c r="KME341" s="12"/>
      <c r="KMF341" s="12"/>
      <c r="KMG341" s="12"/>
      <c r="KMH341" s="12"/>
      <c r="KMI341" s="12"/>
      <c r="KMJ341" s="12"/>
      <c r="KMK341" s="12"/>
      <c r="KML341" s="12"/>
      <c r="KMM341" s="12"/>
      <c r="KMN341" s="12"/>
      <c r="KMO341" s="12"/>
      <c r="KMP341" s="12"/>
      <c r="KMQ341" s="12"/>
      <c r="KMR341" s="12"/>
      <c r="KMS341" s="12"/>
      <c r="KMT341" s="12"/>
      <c r="KMU341" s="12"/>
      <c r="KMV341" s="12"/>
      <c r="KMW341" s="12"/>
      <c r="KMX341" s="12"/>
      <c r="KMY341" s="12"/>
      <c r="KMZ341" s="12"/>
      <c r="KNA341" s="12"/>
      <c r="KNB341" s="12"/>
      <c r="KNC341" s="12"/>
      <c r="KND341" s="12"/>
      <c r="KNE341" s="12"/>
      <c r="KNF341" s="12"/>
      <c r="KNG341" s="12"/>
      <c r="KNH341" s="12"/>
      <c r="KNI341" s="12"/>
      <c r="KNJ341" s="12"/>
      <c r="KNK341" s="12"/>
      <c r="KNL341" s="12"/>
      <c r="KNM341" s="12"/>
      <c r="KNN341" s="12"/>
      <c r="KNO341" s="12"/>
      <c r="KNP341" s="12"/>
      <c r="KNQ341" s="12"/>
      <c r="KNR341" s="12"/>
      <c r="KNS341" s="12"/>
      <c r="KNT341" s="12"/>
      <c r="KNU341" s="12"/>
      <c r="KNV341" s="12"/>
      <c r="KNW341" s="12"/>
      <c r="KNX341" s="12"/>
      <c r="KNY341" s="12"/>
      <c r="KNZ341" s="12"/>
      <c r="KOA341" s="12"/>
      <c r="KOB341" s="12"/>
      <c r="KOC341" s="12"/>
      <c r="KOD341" s="12"/>
      <c r="KOE341" s="12"/>
      <c r="KOF341" s="12"/>
      <c r="KOG341" s="12"/>
      <c r="KOH341" s="12"/>
      <c r="KOI341" s="12"/>
      <c r="KOJ341" s="12"/>
      <c r="KOK341" s="12"/>
      <c r="KOL341" s="12"/>
      <c r="KOM341" s="12"/>
      <c r="KON341" s="12"/>
      <c r="KOO341" s="12"/>
      <c r="KOP341" s="12"/>
      <c r="KOQ341" s="12"/>
      <c r="KOR341" s="12"/>
      <c r="KOS341" s="12"/>
      <c r="KOT341" s="12"/>
      <c r="KOU341" s="12"/>
      <c r="KOV341" s="12"/>
      <c r="KOW341" s="12"/>
      <c r="KOX341" s="12"/>
      <c r="KOY341" s="12"/>
      <c r="KOZ341" s="12"/>
      <c r="KPA341" s="12"/>
      <c r="KPB341" s="12"/>
      <c r="KPC341" s="12"/>
      <c r="KPD341" s="12"/>
      <c r="KPE341" s="12"/>
      <c r="KPF341" s="12"/>
      <c r="KPG341" s="12"/>
      <c r="KPH341" s="12"/>
      <c r="KPI341" s="12"/>
      <c r="KPJ341" s="12"/>
      <c r="KPK341" s="12"/>
      <c r="KPL341" s="12"/>
      <c r="KPM341" s="12"/>
      <c r="KPN341" s="12"/>
      <c r="KPO341" s="12"/>
      <c r="KPP341" s="12"/>
      <c r="KPQ341" s="12"/>
      <c r="KPR341" s="12"/>
      <c r="KPS341" s="12"/>
      <c r="KPT341" s="12"/>
      <c r="KPU341" s="12"/>
      <c r="KPV341" s="12"/>
      <c r="KPW341" s="12"/>
      <c r="KPX341" s="12"/>
      <c r="KPY341" s="12"/>
      <c r="KPZ341" s="12"/>
      <c r="KQA341" s="12"/>
      <c r="KQB341" s="12"/>
      <c r="KQC341" s="12"/>
      <c r="KQD341" s="12"/>
      <c r="KQE341" s="12"/>
      <c r="KQF341" s="12"/>
      <c r="KQG341" s="12"/>
      <c r="KQH341" s="12"/>
      <c r="KQI341" s="12"/>
      <c r="KQJ341" s="12"/>
      <c r="KQK341" s="12"/>
      <c r="KQL341" s="12"/>
      <c r="KQM341" s="12"/>
      <c r="KQN341" s="12"/>
      <c r="KQO341" s="12"/>
      <c r="KQP341" s="12"/>
      <c r="KQQ341" s="12"/>
      <c r="KQR341" s="12"/>
      <c r="KQS341" s="12"/>
      <c r="KQT341" s="12"/>
      <c r="KQU341" s="12"/>
      <c r="KQV341" s="12"/>
      <c r="KQW341" s="12"/>
      <c r="KQX341" s="12"/>
      <c r="KQY341" s="12"/>
      <c r="KQZ341" s="12"/>
      <c r="KRA341" s="12"/>
      <c r="KRB341" s="12"/>
      <c r="KRC341" s="12"/>
      <c r="KRD341" s="12"/>
      <c r="KRE341" s="12"/>
      <c r="KRF341" s="12"/>
      <c r="KRG341" s="12"/>
      <c r="KRH341" s="12"/>
      <c r="KRI341" s="12"/>
      <c r="KRJ341" s="12"/>
      <c r="KRK341" s="12"/>
      <c r="KRL341" s="12"/>
      <c r="KRM341" s="12"/>
      <c r="KRN341" s="12"/>
      <c r="KRO341" s="12"/>
      <c r="KRP341" s="12"/>
      <c r="KRQ341" s="12"/>
      <c r="KRR341" s="12"/>
      <c r="KRS341" s="12"/>
      <c r="KRT341" s="12"/>
      <c r="KRU341" s="12"/>
      <c r="KRV341" s="12"/>
      <c r="KRW341" s="12"/>
      <c r="KRX341" s="12"/>
      <c r="KRY341" s="12"/>
      <c r="KRZ341" s="12"/>
      <c r="KSA341" s="12"/>
      <c r="KSB341" s="12"/>
      <c r="KSC341" s="12"/>
      <c r="KSD341" s="12"/>
      <c r="KSE341" s="12"/>
      <c r="KSF341" s="12"/>
      <c r="KSG341" s="12"/>
      <c r="KSH341" s="12"/>
      <c r="KSI341" s="12"/>
      <c r="KSJ341" s="12"/>
      <c r="KSK341" s="12"/>
      <c r="KSL341" s="12"/>
      <c r="KSM341" s="12"/>
      <c r="KSN341" s="12"/>
      <c r="KSO341" s="12"/>
      <c r="KSP341" s="12"/>
      <c r="KSQ341" s="12"/>
      <c r="KSR341" s="12"/>
      <c r="KSS341" s="12"/>
      <c r="KST341" s="12"/>
      <c r="KSU341" s="12"/>
      <c r="KSV341" s="12"/>
      <c r="KSW341" s="12"/>
      <c r="KSX341" s="12"/>
      <c r="KSY341" s="12"/>
      <c r="KSZ341" s="12"/>
      <c r="KTA341" s="12"/>
      <c r="KTB341" s="12"/>
      <c r="KTC341" s="12"/>
      <c r="KTD341" s="12"/>
      <c r="KTE341" s="12"/>
      <c r="KTF341" s="12"/>
      <c r="KTG341" s="12"/>
      <c r="KTH341" s="12"/>
      <c r="KTI341" s="12"/>
      <c r="KTJ341" s="12"/>
      <c r="KTK341" s="12"/>
      <c r="KTL341" s="12"/>
      <c r="KTM341" s="12"/>
      <c r="KTN341" s="12"/>
      <c r="KTO341" s="12"/>
      <c r="KTP341" s="12"/>
      <c r="KTQ341" s="12"/>
      <c r="KTR341" s="12"/>
      <c r="KTS341" s="12"/>
      <c r="KTT341" s="12"/>
      <c r="KTU341" s="12"/>
      <c r="KTV341" s="12"/>
      <c r="KTW341" s="12"/>
      <c r="KTX341" s="12"/>
      <c r="KTY341" s="12"/>
      <c r="KTZ341" s="12"/>
      <c r="KUA341" s="12"/>
      <c r="KUB341" s="12"/>
      <c r="KUC341" s="12"/>
      <c r="KUD341" s="12"/>
      <c r="KUE341" s="12"/>
      <c r="KUF341" s="12"/>
      <c r="KUG341" s="12"/>
      <c r="KUH341" s="12"/>
      <c r="KUI341" s="12"/>
      <c r="KUJ341" s="12"/>
      <c r="KUK341" s="12"/>
      <c r="KUL341" s="12"/>
      <c r="KUM341" s="12"/>
      <c r="KUN341" s="12"/>
      <c r="KUO341" s="12"/>
      <c r="KUP341" s="12"/>
      <c r="KUQ341" s="12"/>
      <c r="KUR341" s="12"/>
      <c r="KUS341" s="12"/>
      <c r="KUT341" s="12"/>
      <c r="KUU341" s="12"/>
      <c r="KUV341" s="12"/>
      <c r="KUW341" s="12"/>
      <c r="KUX341" s="12"/>
      <c r="KUY341" s="12"/>
      <c r="KUZ341" s="12"/>
      <c r="KVA341" s="12"/>
      <c r="KVB341" s="12"/>
      <c r="KVC341" s="12"/>
      <c r="KVD341" s="12"/>
      <c r="KVE341" s="12"/>
      <c r="KVF341" s="12"/>
      <c r="KVG341" s="12"/>
      <c r="KVH341" s="12"/>
      <c r="KVI341" s="12"/>
      <c r="KVJ341" s="12"/>
      <c r="KVK341" s="12"/>
      <c r="KVL341" s="12"/>
      <c r="KVM341" s="12"/>
      <c r="KVN341" s="12"/>
      <c r="KVO341" s="12"/>
      <c r="KVP341" s="12"/>
      <c r="KVQ341" s="12"/>
      <c r="KVR341" s="12"/>
      <c r="KVS341" s="12"/>
      <c r="KVT341" s="12"/>
      <c r="KVU341" s="12"/>
      <c r="KVV341" s="12"/>
      <c r="KVW341" s="12"/>
      <c r="KVX341" s="12"/>
      <c r="KVY341" s="12"/>
      <c r="KVZ341" s="12"/>
      <c r="KWA341" s="12"/>
      <c r="KWB341" s="12"/>
      <c r="KWC341" s="12"/>
      <c r="KWD341" s="12"/>
      <c r="KWE341" s="12"/>
      <c r="KWF341" s="12"/>
      <c r="KWG341" s="12"/>
      <c r="KWH341" s="12"/>
      <c r="KWI341" s="12"/>
      <c r="KWJ341" s="12"/>
      <c r="KWK341" s="12"/>
      <c r="KWL341" s="12"/>
      <c r="KWM341" s="12"/>
      <c r="KWN341" s="12"/>
      <c r="KWO341" s="12"/>
      <c r="KWP341" s="12"/>
      <c r="KWQ341" s="12"/>
      <c r="KWR341" s="12"/>
      <c r="KWS341" s="12"/>
      <c r="KWT341" s="12"/>
      <c r="KWU341" s="12"/>
      <c r="KWV341" s="12"/>
      <c r="KWW341" s="12"/>
      <c r="KWX341" s="12"/>
      <c r="KWY341" s="12"/>
      <c r="KWZ341" s="12"/>
      <c r="KXA341" s="12"/>
      <c r="KXB341" s="12"/>
      <c r="KXC341" s="12"/>
      <c r="KXD341" s="12"/>
      <c r="KXE341" s="12"/>
      <c r="KXF341" s="12"/>
      <c r="KXG341" s="12"/>
      <c r="KXH341" s="12"/>
      <c r="KXI341" s="12"/>
      <c r="KXJ341" s="12"/>
      <c r="KXK341" s="12"/>
      <c r="KXL341" s="12"/>
      <c r="KXM341" s="12"/>
      <c r="KXN341" s="12"/>
      <c r="KXO341" s="12"/>
      <c r="KXP341" s="12"/>
      <c r="KXQ341" s="12"/>
      <c r="KXR341" s="12"/>
      <c r="KXS341" s="12"/>
      <c r="KXT341" s="12"/>
      <c r="KXU341" s="12"/>
      <c r="KXV341" s="12"/>
      <c r="KXW341" s="12"/>
      <c r="KXX341" s="12"/>
      <c r="KXY341" s="12"/>
      <c r="KXZ341" s="12"/>
      <c r="KYA341" s="12"/>
      <c r="KYB341" s="12"/>
      <c r="KYC341" s="12"/>
      <c r="KYD341" s="12"/>
      <c r="KYE341" s="12"/>
      <c r="KYF341" s="12"/>
      <c r="KYG341" s="12"/>
      <c r="KYH341" s="12"/>
      <c r="KYI341" s="12"/>
      <c r="KYJ341" s="12"/>
      <c r="KYK341" s="12"/>
      <c r="KYL341" s="12"/>
      <c r="KYM341" s="12"/>
      <c r="KYN341" s="12"/>
      <c r="KYO341" s="12"/>
      <c r="KYP341" s="12"/>
      <c r="KYQ341" s="12"/>
      <c r="KYR341" s="12"/>
      <c r="KYS341" s="12"/>
      <c r="KYT341" s="12"/>
      <c r="KYU341" s="12"/>
      <c r="KYV341" s="12"/>
      <c r="KYW341" s="12"/>
      <c r="KYX341" s="12"/>
      <c r="KYY341" s="12"/>
      <c r="KYZ341" s="12"/>
      <c r="KZA341" s="12"/>
      <c r="KZB341" s="12"/>
      <c r="KZC341" s="12"/>
      <c r="KZD341" s="12"/>
      <c r="KZE341" s="12"/>
      <c r="KZF341" s="12"/>
      <c r="KZG341" s="12"/>
      <c r="KZH341" s="12"/>
      <c r="KZI341" s="12"/>
      <c r="KZJ341" s="12"/>
      <c r="KZK341" s="12"/>
      <c r="KZL341" s="12"/>
      <c r="KZM341" s="12"/>
      <c r="KZN341" s="12"/>
      <c r="KZO341" s="12"/>
      <c r="KZP341" s="12"/>
      <c r="KZQ341" s="12"/>
      <c r="KZR341" s="12"/>
      <c r="KZS341" s="12"/>
      <c r="KZT341" s="12"/>
      <c r="KZU341" s="12"/>
      <c r="KZV341" s="12"/>
      <c r="KZW341" s="12"/>
      <c r="KZX341" s="12"/>
      <c r="KZY341" s="12"/>
      <c r="KZZ341" s="12"/>
      <c r="LAA341" s="12"/>
      <c r="LAB341" s="12"/>
      <c r="LAC341" s="12"/>
      <c r="LAD341" s="12"/>
      <c r="LAE341" s="12"/>
      <c r="LAF341" s="12"/>
      <c r="LAG341" s="12"/>
      <c r="LAH341" s="12"/>
      <c r="LAI341" s="12"/>
      <c r="LAJ341" s="12"/>
      <c r="LAK341" s="12"/>
      <c r="LAL341" s="12"/>
      <c r="LAM341" s="12"/>
      <c r="LAN341" s="12"/>
      <c r="LAO341" s="12"/>
      <c r="LAP341" s="12"/>
      <c r="LAQ341" s="12"/>
      <c r="LAR341" s="12"/>
      <c r="LAS341" s="12"/>
      <c r="LAT341" s="12"/>
      <c r="LAU341" s="12"/>
      <c r="LAV341" s="12"/>
      <c r="LAW341" s="12"/>
      <c r="LAX341" s="12"/>
      <c r="LAY341" s="12"/>
      <c r="LAZ341" s="12"/>
      <c r="LBA341" s="12"/>
      <c r="LBB341" s="12"/>
      <c r="LBC341" s="12"/>
      <c r="LBD341" s="12"/>
      <c r="LBE341" s="12"/>
      <c r="LBF341" s="12"/>
      <c r="LBG341" s="12"/>
      <c r="LBH341" s="12"/>
      <c r="LBI341" s="12"/>
      <c r="LBJ341" s="12"/>
      <c r="LBK341" s="12"/>
      <c r="LBL341" s="12"/>
      <c r="LBM341" s="12"/>
      <c r="LBN341" s="12"/>
      <c r="LBO341" s="12"/>
      <c r="LBP341" s="12"/>
      <c r="LBQ341" s="12"/>
      <c r="LBR341" s="12"/>
      <c r="LBS341" s="12"/>
      <c r="LBT341" s="12"/>
      <c r="LBU341" s="12"/>
      <c r="LBV341" s="12"/>
      <c r="LBW341" s="12"/>
      <c r="LBX341" s="12"/>
      <c r="LBY341" s="12"/>
      <c r="LBZ341" s="12"/>
      <c r="LCA341" s="12"/>
      <c r="LCB341" s="12"/>
      <c r="LCC341" s="12"/>
      <c r="LCD341" s="12"/>
      <c r="LCE341" s="12"/>
      <c r="LCF341" s="12"/>
      <c r="LCG341" s="12"/>
      <c r="LCH341" s="12"/>
      <c r="LCI341" s="12"/>
      <c r="LCJ341" s="12"/>
      <c r="LCK341" s="12"/>
      <c r="LCL341" s="12"/>
      <c r="LCM341" s="12"/>
      <c r="LCN341" s="12"/>
      <c r="LCO341" s="12"/>
      <c r="LCP341" s="12"/>
      <c r="LCQ341" s="12"/>
      <c r="LCR341" s="12"/>
      <c r="LCS341" s="12"/>
      <c r="LCT341" s="12"/>
      <c r="LCU341" s="12"/>
      <c r="LCV341" s="12"/>
      <c r="LCW341" s="12"/>
      <c r="LCX341" s="12"/>
      <c r="LCY341" s="12"/>
      <c r="LCZ341" s="12"/>
      <c r="LDA341" s="12"/>
      <c r="LDB341" s="12"/>
      <c r="LDC341" s="12"/>
      <c r="LDD341" s="12"/>
      <c r="LDE341" s="12"/>
      <c r="LDF341" s="12"/>
      <c r="LDG341" s="12"/>
      <c r="LDH341" s="12"/>
      <c r="LDI341" s="12"/>
      <c r="LDJ341" s="12"/>
      <c r="LDK341" s="12"/>
      <c r="LDL341" s="12"/>
      <c r="LDM341" s="12"/>
      <c r="LDN341" s="12"/>
      <c r="LDO341" s="12"/>
      <c r="LDP341" s="12"/>
      <c r="LDQ341" s="12"/>
      <c r="LDR341" s="12"/>
      <c r="LDS341" s="12"/>
      <c r="LDT341" s="12"/>
      <c r="LDU341" s="12"/>
      <c r="LDV341" s="12"/>
      <c r="LDW341" s="12"/>
      <c r="LDX341" s="12"/>
      <c r="LDY341" s="12"/>
      <c r="LDZ341" s="12"/>
      <c r="LEA341" s="12"/>
      <c r="LEB341" s="12"/>
      <c r="LEC341" s="12"/>
      <c r="LED341" s="12"/>
      <c r="LEE341" s="12"/>
      <c r="LEF341" s="12"/>
      <c r="LEG341" s="12"/>
      <c r="LEH341" s="12"/>
      <c r="LEI341" s="12"/>
      <c r="LEJ341" s="12"/>
      <c r="LEK341" s="12"/>
      <c r="LEL341" s="12"/>
      <c r="LEM341" s="12"/>
      <c r="LEN341" s="12"/>
      <c r="LEO341" s="12"/>
      <c r="LEP341" s="12"/>
      <c r="LEQ341" s="12"/>
      <c r="LER341" s="12"/>
      <c r="LES341" s="12"/>
      <c r="LET341" s="12"/>
      <c r="LEU341" s="12"/>
      <c r="LEV341" s="12"/>
      <c r="LEW341" s="12"/>
      <c r="LEX341" s="12"/>
      <c r="LEY341" s="12"/>
      <c r="LEZ341" s="12"/>
      <c r="LFA341" s="12"/>
      <c r="LFB341" s="12"/>
      <c r="LFC341" s="12"/>
      <c r="LFD341" s="12"/>
      <c r="LFE341" s="12"/>
      <c r="LFF341" s="12"/>
      <c r="LFG341" s="12"/>
      <c r="LFH341" s="12"/>
      <c r="LFI341" s="12"/>
      <c r="LFJ341" s="12"/>
      <c r="LFK341" s="12"/>
      <c r="LFL341" s="12"/>
      <c r="LFM341" s="12"/>
      <c r="LFN341" s="12"/>
      <c r="LFO341" s="12"/>
      <c r="LFP341" s="12"/>
      <c r="LFQ341" s="12"/>
      <c r="LFR341" s="12"/>
      <c r="LFS341" s="12"/>
      <c r="LFT341" s="12"/>
      <c r="LFU341" s="12"/>
      <c r="LFV341" s="12"/>
      <c r="LFW341" s="12"/>
      <c r="LFX341" s="12"/>
      <c r="LFY341" s="12"/>
      <c r="LFZ341" s="12"/>
      <c r="LGA341" s="12"/>
      <c r="LGB341" s="12"/>
      <c r="LGC341" s="12"/>
      <c r="LGD341" s="12"/>
      <c r="LGE341" s="12"/>
      <c r="LGF341" s="12"/>
      <c r="LGG341" s="12"/>
      <c r="LGH341" s="12"/>
      <c r="LGI341" s="12"/>
      <c r="LGJ341" s="12"/>
      <c r="LGK341" s="12"/>
      <c r="LGL341" s="12"/>
      <c r="LGM341" s="12"/>
      <c r="LGN341" s="12"/>
      <c r="LGO341" s="12"/>
      <c r="LGP341" s="12"/>
      <c r="LGQ341" s="12"/>
      <c r="LGR341" s="12"/>
      <c r="LGS341" s="12"/>
      <c r="LGT341" s="12"/>
      <c r="LGU341" s="12"/>
      <c r="LGV341" s="12"/>
      <c r="LGW341" s="12"/>
      <c r="LGX341" s="12"/>
      <c r="LGY341" s="12"/>
      <c r="LGZ341" s="12"/>
      <c r="LHA341" s="12"/>
      <c r="LHB341" s="12"/>
      <c r="LHC341" s="12"/>
      <c r="LHD341" s="12"/>
      <c r="LHE341" s="12"/>
      <c r="LHF341" s="12"/>
      <c r="LHG341" s="12"/>
      <c r="LHH341" s="12"/>
      <c r="LHI341" s="12"/>
      <c r="LHJ341" s="12"/>
      <c r="LHK341" s="12"/>
      <c r="LHL341" s="12"/>
      <c r="LHM341" s="12"/>
      <c r="LHN341" s="12"/>
      <c r="LHO341" s="12"/>
      <c r="LHP341" s="12"/>
      <c r="LHQ341" s="12"/>
      <c r="LHR341" s="12"/>
      <c r="LHS341" s="12"/>
      <c r="LHT341" s="12"/>
      <c r="LHU341" s="12"/>
      <c r="LHV341" s="12"/>
      <c r="LHW341" s="12"/>
      <c r="LHX341" s="12"/>
      <c r="LHY341" s="12"/>
      <c r="LHZ341" s="12"/>
      <c r="LIA341" s="12"/>
      <c r="LIB341" s="12"/>
      <c r="LIC341" s="12"/>
      <c r="LID341" s="12"/>
      <c r="LIE341" s="12"/>
      <c r="LIF341" s="12"/>
      <c r="LIG341" s="12"/>
      <c r="LIH341" s="12"/>
      <c r="LII341" s="12"/>
      <c r="LIJ341" s="12"/>
      <c r="LIK341" s="12"/>
      <c r="LIL341" s="12"/>
      <c r="LIM341" s="12"/>
      <c r="LIN341" s="12"/>
      <c r="LIO341" s="12"/>
      <c r="LIP341" s="12"/>
      <c r="LIQ341" s="12"/>
      <c r="LIR341" s="12"/>
      <c r="LIS341" s="12"/>
      <c r="LIT341" s="12"/>
      <c r="LIU341" s="12"/>
      <c r="LIV341" s="12"/>
      <c r="LIW341" s="12"/>
      <c r="LIX341" s="12"/>
      <c r="LIY341" s="12"/>
      <c r="LIZ341" s="12"/>
      <c r="LJA341" s="12"/>
      <c r="LJB341" s="12"/>
      <c r="LJC341" s="12"/>
      <c r="LJD341" s="12"/>
      <c r="LJE341" s="12"/>
      <c r="LJF341" s="12"/>
      <c r="LJG341" s="12"/>
      <c r="LJH341" s="12"/>
      <c r="LJI341" s="12"/>
      <c r="LJJ341" s="12"/>
      <c r="LJK341" s="12"/>
      <c r="LJL341" s="12"/>
      <c r="LJM341" s="12"/>
      <c r="LJN341" s="12"/>
      <c r="LJO341" s="12"/>
      <c r="LJP341" s="12"/>
      <c r="LJQ341" s="12"/>
      <c r="LJR341" s="12"/>
      <c r="LJS341" s="12"/>
      <c r="LJT341" s="12"/>
      <c r="LJU341" s="12"/>
      <c r="LJV341" s="12"/>
      <c r="LJW341" s="12"/>
      <c r="LJX341" s="12"/>
      <c r="LJY341" s="12"/>
      <c r="LJZ341" s="12"/>
      <c r="LKA341" s="12"/>
      <c r="LKB341" s="12"/>
      <c r="LKC341" s="12"/>
      <c r="LKD341" s="12"/>
      <c r="LKE341" s="12"/>
      <c r="LKF341" s="12"/>
      <c r="LKG341" s="12"/>
      <c r="LKH341" s="12"/>
      <c r="LKI341" s="12"/>
      <c r="LKJ341" s="12"/>
      <c r="LKK341" s="12"/>
      <c r="LKL341" s="12"/>
      <c r="LKM341" s="12"/>
      <c r="LKN341" s="12"/>
      <c r="LKO341" s="12"/>
      <c r="LKP341" s="12"/>
      <c r="LKQ341" s="12"/>
      <c r="LKR341" s="12"/>
      <c r="LKS341" s="12"/>
      <c r="LKT341" s="12"/>
      <c r="LKU341" s="12"/>
      <c r="LKV341" s="12"/>
      <c r="LKW341" s="12"/>
      <c r="LKX341" s="12"/>
      <c r="LKY341" s="12"/>
      <c r="LKZ341" s="12"/>
      <c r="LLA341" s="12"/>
      <c r="LLB341" s="12"/>
      <c r="LLC341" s="12"/>
      <c r="LLD341" s="12"/>
      <c r="LLE341" s="12"/>
      <c r="LLF341" s="12"/>
      <c r="LLG341" s="12"/>
      <c r="LLH341" s="12"/>
      <c r="LLI341" s="12"/>
      <c r="LLJ341" s="12"/>
      <c r="LLK341" s="12"/>
      <c r="LLL341" s="12"/>
      <c r="LLM341" s="12"/>
      <c r="LLN341" s="12"/>
      <c r="LLO341" s="12"/>
      <c r="LLP341" s="12"/>
      <c r="LLQ341" s="12"/>
      <c r="LLR341" s="12"/>
      <c r="LLS341" s="12"/>
      <c r="LLT341" s="12"/>
      <c r="LLU341" s="12"/>
      <c r="LLV341" s="12"/>
      <c r="LLW341" s="12"/>
      <c r="LLX341" s="12"/>
      <c r="LLY341" s="12"/>
      <c r="LLZ341" s="12"/>
      <c r="LMA341" s="12"/>
      <c r="LMB341" s="12"/>
      <c r="LMC341" s="12"/>
      <c r="LMD341" s="12"/>
      <c r="LME341" s="12"/>
      <c r="LMF341" s="12"/>
      <c r="LMG341" s="12"/>
      <c r="LMH341" s="12"/>
      <c r="LMI341" s="12"/>
      <c r="LMJ341" s="12"/>
      <c r="LMK341" s="12"/>
      <c r="LML341" s="12"/>
      <c r="LMM341" s="12"/>
      <c r="LMN341" s="12"/>
      <c r="LMO341" s="12"/>
      <c r="LMP341" s="12"/>
      <c r="LMQ341" s="12"/>
      <c r="LMR341" s="12"/>
      <c r="LMS341" s="12"/>
      <c r="LMT341" s="12"/>
      <c r="LMU341" s="12"/>
      <c r="LMV341" s="12"/>
      <c r="LMW341" s="12"/>
      <c r="LMX341" s="12"/>
      <c r="LMY341" s="12"/>
      <c r="LMZ341" s="12"/>
      <c r="LNA341" s="12"/>
      <c r="LNB341" s="12"/>
      <c r="LNC341" s="12"/>
      <c r="LND341" s="12"/>
      <c r="LNE341" s="12"/>
      <c r="LNF341" s="12"/>
      <c r="LNG341" s="12"/>
      <c r="LNH341" s="12"/>
      <c r="LNI341" s="12"/>
      <c r="LNJ341" s="12"/>
      <c r="LNK341" s="12"/>
      <c r="LNL341" s="12"/>
      <c r="LNM341" s="12"/>
      <c r="LNN341" s="12"/>
      <c r="LNO341" s="12"/>
      <c r="LNP341" s="12"/>
      <c r="LNQ341" s="12"/>
      <c r="LNR341" s="12"/>
      <c r="LNS341" s="12"/>
      <c r="LNT341" s="12"/>
      <c r="LNU341" s="12"/>
      <c r="LNV341" s="12"/>
      <c r="LNW341" s="12"/>
      <c r="LNX341" s="12"/>
      <c r="LNY341" s="12"/>
      <c r="LNZ341" s="12"/>
      <c r="LOA341" s="12"/>
      <c r="LOB341" s="12"/>
      <c r="LOC341" s="12"/>
      <c r="LOD341" s="12"/>
      <c r="LOE341" s="12"/>
      <c r="LOF341" s="12"/>
      <c r="LOG341" s="12"/>
      <c r="LOH341" s="12"/>
      <c r="LOI341" s="12"/>
      <c r="LOJ341" s="12"/>
      <c r="LOK341" s="12"/>
      <c r="LOL341" s="12"/>
      <c r="LOM341" s="12"/>
      <c r="LON341" s="12"/>
      <c r="LOO341" s="12"/>
      <c r="LOP341" s="12"/>
      <c r="LOQ341" s="12"/>
      <c r="LOR341" s="12"/>
      <c r="LOS341" s="12"/>
      <c r="LOT341" s="12"/>
      <c r="LOU341" s="12"/>
      <c r="LOV341" s="12"/>
      <c r="LOW341" s="12"/>
      <c r="LOX341" s="12"/>
      <c r="LOY341" s="12"/>
      <c r="LOZ341" s="12"/>
      <c r="LPA341" s="12"/>
      <c r="LPB341" s="12"/>
      <c r="LPC341" s="12"/>
      <c r="LPD341" s="12"/>
      <c r="LPE341" s="12"/>
      <c r="LPF341" s="12"/>
      <c r="LPG341" s="12"/>
      <c r="LPH341" s="12"/>
      <c r="LPI341" s="12"/>
      <c r="LPJ341" s="12"/>
      <c r="LPK341" s="12"/>
      <c r="LPL341" s="12"/>
      <c r="LPM341" s="12"/>
      <c r="LPN341" s="12"/>
      <c r="LPO341" s="12"/>
      <c r="LPP341" s="12"/>
      <c r="LPQ341" s="12"/>
      <c r="LPR341" s="12"/>
      <c r="LPS341" s="12"/>
      <c r="LPT341" s="12"/>
      <c r="LPU341" s="12"/>
      <c r="LPV341" s="12"/>
      <c r="LPW341" s="12"/>
      <c r="LPX341" s="12"/>
      <c r="LPY341" s="12"/>
      <c r="LPZ341" s="12"/>
      <c r="LQA341" s="12"/>
      <c r="LQB341" s="12"/>
      <c r="LQC341" s="12"/>
      <c r="LQD341" s="12"/>
      <c r="LQE341" s="12"/>
      <c r="LQF341" s="12"/>
      <c r="LQG341" s="12"/>
      <c r="LQH341" s="12"/>
      <c r="LQI341" s="12"/>
      <c r="LQJ341" s="12"/>
      <c r="LQK341" s="12"/>
      <c r="LQL341" s="12"/>
      <c r="LQM341" s="12"/>
      <c r="LQN341" s="12"/>
      <c r="LQO341" s="12"/>
      <c r="LQP341" s="12"/>
      <c r="LQQ341" s="12"/>
      <c r="LQR341" s="12"/>
      <c r="LQS341" s="12"/>
      <c r="LQT341" s="12"/>
      <c r="LQU341" s="12"/>
      <c r="LQV341" s="12"/>
      <c r="LQW341" s="12"/>
      <c r="LQX341" s="12"/>
      <c r="LQY341" s="12"/>
      <c r="LQZ341" s="12"/>
      <c r="LRA341" s="12"/>
      <c r="LRB341" s="12"/>
      <c r="LRC341" s="12"/>
      <c r="LRD341" s="12"/>
      <c r="LRE341" s="12"/>
      <c r="LRF341" s="12"/>
      <c r="LRG341" s="12"/>
      <c r="LRH341" s="12"/>
      <c r="LRI341" s="12"/>
      <c r="LRJ341" s="12"/>
      <c r="LRK341" s="12"/>
      <c r="LRL341" s="12"/>
      <c r="LRM341" s="12"/>
      <c r="LRN341" s="12"/>
      <c r="LRO341" s="12"/>
      <c r="LRP341" s="12"/>
      <c r="LRQ341" s="12"/>
      <c r="LRR341" s="12"/>
      <c r="LRS341" s="12"/>
      <c r="LRT341" s="12"/>
      <c r="LRU341" s="12"/>
      <c r="LRV341" s="12"/>
      <c r="LRW341" s="12"/>
      <c r="LRX341" s="12"/>
      <c r="LRY341" s="12"/>
      <c r="LRZ341" s="12"/>
      <c r="LSA341" s="12"/>
      <c r="LSB341" s="12"/>
      <c r="LSC341" s="12"/>
      <c r="LSD341" s="12"/>
      <c r="LSE341" s="12"/>
      <c r="LSF341" s="12"/>
      <c r="LSG341" s="12"/>
      <c r="LSH341" s="12"/>
      <c r="LSI341" s="12"/>
      <c r="LSJ341" s="12"/>
      <c r="LSK341" s="12"/>
      <c r="LSL341" s="12"/>
      <c r="LSM341" s="12"/>
      <c r="LSN341" s="12"/>
      <c r="LSO341" s="12"/>
      <c r="LSP341" s="12"/>
      <c r="LSQ341" s="12"/>
      <c r="LSR341" s="12"/>
      <c r="LSS341" s="12"/>
      <c r="LST341" s="12"/>
      <c r="LSU341" s="12"/>
      <c r="LSV341" s="12"/>
      <c r="LSW341" s="12"/>
      <c r="LSX341" s="12"/>
      <c r="LSY341" s="12"/>
      <c r="LSZ341" s="12"/>
      <c r="LTA341" s="12"/>
      <c r="LTB341" s="12"/>
      <c r="LTC341" s="12"/>
      <c r="LTD341" s="12"/>
      <c r="LTE341" s="12"/>
      <c r="LTF341" s="12"/>
      <c r="LTG341" s="12"/>
      <c r="LTH341" s="12"/>
      <c r="LTI341" s="12"/>
      <c r="LTJ341" s="12"/>
      <c r="LTK341" s="12"/>
      <c r="LTL341" s="12"/>
      <c r="LTM341" s="12"/>
      <c r="LTN341" s="12"/>
      <c r="LTO341" s="12"/>
      <c r="LTP341" s="12"/>
      <c r="LTQ341" s="12"/>
      <c r="LTR341" s="12"/>
      <c r="LTS341" s="12"/>
      <c r="LTT341" s="12"/>
      <c r="LTU341" s="12"/>
      <c r="LTV341" s="12"/>
      <c r="LTW341" s="12"/>
      <c r="LTX341" s="12"/>
      <c r="LTY341" s="12"/>
      <c r="LTZ341" s="12"/>
      <c r="LUA341" s="12"/>
      <c r="LUB341" s="12"/>
      <c r="LUC341" s="12"/>
      <c r="LUD341" s="12"/>
      <c r="LUE341" s="12"/>
      <c r="LUF341" s="12"/>
      <c r="LUG341" s="12"/>
      <c r="LUH341" s="12"/>
      <c r="LUI341" s="12"/>
      <c r="LUJ341" s="12"/>
      <c r="LUK341" s="12"/>
      <c r="LUL341" s="12"/>
      <c r="LUM341" s="12"/>
      <c r="LUN341" s="12"/>
      <c r="LUO341" s="12"/>
      <c r="LUP341" s="12"/>
      <c r="LUQ341" s="12"/>
      <c r="LUR341" s="12"/>
      <c r="LUS341" s="12"/>
      <c r="LUT341" s="12"/>
      <c r="LUU341" s="12"/>
      <c r="LUV341" s="12"/>
      <c r="LUW341" s="12"/>
      <c r="LUX341" s="12"/>
      <c r="LUY341" s="12"/>
      <c r="LUZ341" s="12"/>
      <c r="LVA341" s="12"/>
      <c r="LVB341" s="12"/>
      <c r="LVC341" s="12"/>
      <c r="LVD341" s="12"/>
      <c r="LVE341" s="12"/>
      <c r="LVF341" s="12"/>
      <c r="LVG341" s="12"/>
      <c r="LVH341" s="12"/>
      <c r="LVI341" s="12"/>
      <c r="LVJ341" s="12"/>
      <c r="LVK341" s="12"/>
      <c r="LVL341" s="12"/>
      <c r="LVM341" s="12"/>
      <c r="LVN341" s="12"/>
      <c r="LVO341" s="12"/>
      <c r="LVP341" s="12"/>
      <c r="LVQ341" s="12"/>
      <c r="LVR341" s="12"/>
      <c r="LVS341" s="12"/>
      <c r="LVT341" s="12"/>
      <c r="LVU341" s="12"/>
      <c r="LVV341" s="12"/>
      <c r="LVW341" s="12"/>
      <c r="LVX341" s="12"/>
      <c r="LVY341" s="12"/>
      <c r="LVZ341" s="12"/>
      <c r="LWA341" s="12"/>
      <c r="LWB341" s="12"/>
      <c r="LWC341" s="12"/>
      <c r="LWD341" s="12"/>
      <c r="LWE341" s="12"/>
      <c r="LWF341" s="12"/>
      <c r="LWG341" s="12"/>
      <c r="LWH341" s="12"/>
      <c r="LWI341" s="12"/>
      <c r="LWJ341" s="12"/>
      <c r="LWK341" s="12"/>
      <c r="LWL341" s="12"/>
      <c r="LWM341" s="12"/>
      <c r="LWN341" s="12"/>
      <c r="LWO341" s="12"/>
      <c r="LWP341" s="12"/>
      <c r="LWQ341" s="12"/>
      <c r="LWR341" s="12"/>
      <c r="LWS341" s="12"/>
      <c r="LWT341" s="12"/>
      <c r="LWU341" s="12"/>
      <c r="LWV341" s="12"/>
      <c r="LWW341" s="12"/>
      <c r="LWX341" s="12"/>
      <c r="LWY341" s="12"/>
      <c r="LWZ341" s="12"/>
      <c r="LXA341" s="12"/>
      <c r="LXB341" s="12"/>
      <c r="LXC341" s="12"/>
      <c r="LXD341" s="12"/>
      <c r="LXE341" s="12"/>
      <c r="LXF341" s="12"/>
      <c r="LXG341" s="12"/>
      <c r="LXH341" s="12"/>
      <c r="LXI341" s="12"/>
      <c r="LXJ341" s="12"/>
      <c r="LXK341" s="12"/>
      <c r="LXL341" s="12"/>
      <c r="LXM341" s="12"/>
      <c r="LXN341" s="12"/>
      <c r="LXO341" s="12"/>
      <c r="LXP341" s="12"/>
      <c r="LXQ341" s="12"/>
      <c r="LXR341" s="12"/>
      <c r="LXS341" s="12"/>
      <c r="LXT341" s="12"/>
      <c r="LXU341" s="12"/>
      <c r="LXV341" s="12"/>
      <c r="LXW341" s="12"/>
      <c r="LXX341" s="12"/>
      <c r="LXY341" s="12"/>
      <c r="LXZ341" s="12"/>
      <c r="LYA341" s="12"/>
      <c r="LYB341" s="12"/>
      <c r="LYC341" s="12"/>
      <c r="LYD341" s="12"/>
      <c r="LYE341" s="12"/>
      <c r="LYF341" s="12"/>
      <c r="LYG341" s="12"/>
      <c r="LYH341" s="12"/>
      <c r="LYI341" s="12"/>
      <c r="LYJ341" s="12"/>
      <c r="LYK341" s="12"/>
      <c r="LYL341" s="12"/>
      <c r="LYM341" s="12"/>
      <c r="LYN341" s="12"/>
      <c r="LYO341" s="12"/>
      <c r="LYP341" s="12"/>
      <c r="LYQ341" s="12"/>
      <c r="LYR341" s="12"/>
      <c r="LYS341" s="12"/>
      <c r="LYT341" s="12"/>
      <c r="LYU341" s="12"/>
      <c r="LYV341" s="12"/>
      <c r="LYW341" s="12"/>
      <c r="LYX341" s="12"/>
      <c r="LYY341" s="12"/>
      <c r="LYZ341" s="12"/>
      <c r="LZA341" s="12"/>
      <c r="LZB341" s="12"/>
      <c r="LZC341" s="12"/>
      <c r="LZD341" s="12"/>
      <c r="LZE341" s="12"/>
      <c r="LZF341" s="12"/>
      <c r="LZG341" s="12"/>
      <c r="LZH341" s="12"/>
      <c r="LZI341" s="12"/>
      <c r="LZJ341" s="12"/>
      <c r="LZK341" s="12"/>
      <c r="LZL341" s="12"/>
      <c r="LZM341" s="12"/>
      <c r="LZN341" s="12"/>
      <c r="LZO341" s="12"/>
      <c r="LZP341" s="12"/>
      <c r="LZQ341" s="12"/>
      <c r="LZR341" s="12"/>
      <c r="LZS341" s="12"/>
      <c r="LZT341" s="12"/>
      <c r="LZU341" s="12"/>
      <c r="LZV341" s="12"/>
      <c r="LZW341" s="12"/>
      <c r="LZX341" s="12"/>
      <c r="LZY341" s="12"/>
      <c r="LZZ341" s="12"/>
      <c r="MAA341" s="12"/>
      <c r="MAB341" s="12"/>
      <c r="MAC341" s="12"/>
      <c r="MAD341" s="12"/>
      <c r="MAE341" s="12"/>
      <c r="MAF341" s="12"/>
      <c r="MAG341" s="12"/>
      <c r="MAH341" s="12"/>
      <c r="MAI341" s="12"/>
      <c r="MAJ341" s="12"/>
      <c r="MAK341" s="12"/>
      <c r="MAL341" s="12"/>
      <c r="MAM341" s="12"/>
      <c r="MAN341" s="12"/>
      <c r="MAO341" s="12"/>
      <c r="MAP341" s="12"/>
      <c r="MAQ341" s="12"/>
      <c r="MAR341" s="12"/>
      <c r="MAS341" s="12"/>
      <c r="MAT341" s="12"/>
      <c r="MAU341" s="12"/>
      <c r="MAV341" s="12"/>
      <c r="MAW341" s="12"/>
      <c r="MAX341" s="12"/>
      <c r="MAY341" s="12"/>
      <c r="MAZ341" s="12"/>
      <c r="MBA341" s="12"/>
      <c r="MBB341" s="12"/>
      <c r="MBC341" s="12"/>
      <c r="MBD341" s="12"/>
      <c r="MBE341" s="12"/>
      <c r="MBF341" s="12"/>
      <c r="MBG341" s="12"/>
      <c r="MBH341" s="12"/>
      <c r="MBI341" s="12"/>
      <c r="MBJ341" s="12"/>
      <c r="MBK341" s="12"/>
      <c r="MBL341" s="12"/>
      <c r="MBM341" s="12"/>
      <c r="MBN341" s="12"/>
      <c r="MBO341" s="12"/>
      <c r="MBP341" s="12"/>
      <c r="MBQ341" s="12"/>
      <c r="MBR341" s="12"/>
      <c r="MBS341" s="12"/>
      <c r="MBT341" s="12"/>
      <c r="MBU341" s="12"/>
      <c r="MBV341" s="12"/>
      <c r="MBW341" s="12"/>
      <c r="MBX341" s="12"/>
      <c r="MBY341" s="12"/>
      <c r="MBZ341" s="12"/>
      <c r="MCA341" s="12"/>
      <c r="MCB341" s="12"/>
      <c r="MCC341" s="12"/>
      <c r="MCD341" s="12"/>
      <c r="MCE341" s="12"/>
      <c r="MCF341" s="12"/>
      <c r="MCG341" s="12"/>
      <c r="MCH341" s="12"/>
      <c r="MCI341" s="12"/>
      <c r="MCJ341" s="12"/>
      <c r="MCK341" s="12"/>
      <c r="MCL341" s="12"/>
      <c r="MCM341" s="12"/>
      <c r="MCN341" s="12"/>
      <c r="MCO341" s="12"/>
      <c r="MCP341" s="12"/>
      <c r="MCQ341" s="12"/>
      <c r="MCR341" s="12"/>
      <c r="MCS341" s="12"/>
      <c r="MCT341" s="12"/>
      <c r="MCU341" s="12"/>
      <c r="MCV341" s="12"/>
      <c r="MCW341" s="12"/>
      <c r="MCX341" s="12"/>
      <c r="MCY341" s="12"/>
      <c r="MCZ341" s="12"/>
      <c r="MDA341" s="12"/>
      <c r="MDB341" s="12"/>
      <c r="MDC341" s="12"/>
      <c r="MDD341" s="12"/>
      <c r="MDE341" s="12"/>
      <c r="MDF341" s="12"/>
      <c r="MDG341" s="12"/>
      <c r="MDH341" s="12"/>
      <c r="MDI341" s="12"/>
      <c r="MDJ341" s="12"/>
      <c r="MDK341" s="12"/>
      <c r="MDL341" s="12"/>
      <c r="MDM341" s="12"/>
      <c r="MDN341" s="12"/>
      <c r="MDO341" s="12"/>
      <c r="MDP341" s="12"/>
      <c r="MDQ341" s="12"/>
      <c r="MDR341" s="12"/>
      <c r="MDS341" s="12"/>
      <c r="MDT341" s="12"/>
      <c r="MDU341" s="12"/>
      <c r="MDV341" s="12"/>
      <c r="MDW341" s="12"/>
      <c r="MDX341" s="12"/>
      <c r="MDY341" s="12"/>
      <c r="MDZ341" s="12"/>
      <c r="MEA341" s="12"/>
      <c r="MEB341" s="12"/>
      <c r="MEC341" s="12"/>
      <c r="MED341" s="12"/>
      <c r="MEE341" s="12"/>
      <c r="MEF341" s="12"/>
      <c r="MEG341" s="12"/>
      <c r="MEH341" s="12"/>
      <c r="MEI341" s="12"/>
      <c r="MEJ341" s="12"/>
      <c r="MEK341" s="12"/>
      <c r="MEL341" s="12"/>
      <c r="MEM341" s="12"/>
      <c r="MEN341" s="12"/>
      <c r="MEO341" s="12"/>
      <c r="MEP341" s="12"/>
      <c r="MEQ341" s="12"/>
      <c r="MER341" s="12"/>
      <c r="MES341" s="12"/>
      <c r="MET341" s="12"/>
      <c r="MEU341" s="12"/>
      <c r="MEV341" s="12"/>
      <c r="MEW341" s="12"/>
      <c r="MEX341" s="12"/>
      <c r="MEY341" s="12"/>
      <c r="MEZ341" s="12"/>
      <c r="MFA341" s="12"/>
      <c r="MFB341" s="12"/>
      <c r="MFC341" s="12"/>
      <c r="MFD341" s="12"/>
      <c r="MFE341" s="12"/>
      <c r="MFF341" s="12"/>
      <c r="MFG341" s="12"/>
      <c r="MFH341" s="12"/>
      <c r="MFI341" s="12"/>
      <c r="MFJ341" s="12"/>
      <c r="MFK341" s="12"/>
      <c r="MFL341" s="12"/>
      <c r="MFM341" s="12"/>
      <c r="MFN341" s="12"/>
      <c r="MFO341" s="12"/>
      <c r="MFP341" s="12"/>
      <c r="MFQ341" s="12"/>
      <c r="MFR341" s="12"/>
      <c r="MFS341" s="12"/>
      <c r="MFT341" s="12"/>
      <c r="MFU341" s="12"/>
      <c r="MFV341" s="12"/>
      <c r="MFW341" s="12"/>
      <c r="MFX341" s="12"/>
      <c r="MFY341" s="12"/>
      <c r="MFZ341" s="12"/>
      <c r="MGA341" s="12"/>
      <c r="MGB341" s="12"/>
      <c r="MGC341" s="12"/>
      <c r="MGD341" s="12"/>
      <c r="MGE341" s="12"/>
      <c r="MGF341" s="12"/>
      <c r="MGG341" s="12"/>
      <c r="MGH341" s="12"/>
      <c r="MGI341" s="12"/>
      <c r="MGJ341" s="12"/>
      <c r="MGK341" s="12"/>
      <c r="MGL341" s="12"/>
      <c r="MGM341" s="12"/>
      <c r="MGN341" s="12"/>
      <c r="MGO341" s="12"/>
      <c r="MGP341" s="12"/>
      <c r="MGQ341" s="12"/>
      <c r="MGR341" s="12"/>
      <c r="MGS341" s="12"/>
      <c r="MGT341" s="12"/>
      <c r="MGU341" s="12"/>
      <c r="MGV341" s="12"/>
      <c r="MGW341" s="12"/>
      <c r="MGX341" s="12"/>
      <c r="MGY341" s="12"/>
      <c r="MGZ341" s="12"/>
      <c r="MHA341" s="12"/>
      <c r="MHB341" s="12"/>
      <c r="MHC341" s="12"/>
      <c r="MHD341" s="12"/>
      <c r="MHE341" s="12"/>
      <c r="MHF341" s="12"/>
      <c r="MHG341" s="12"/>
      <c r="MHH341" s="12"/>
      <c r="MHI341" s="12"/>
      <c r="MHJ341" s="12"/>
      <c r="MHK341" s="12"/>
      <c r="MHL341" s="12"/>
      <c r="MHM341" s="12"/>
      <c r="MHN341" s="12"/>
      <c r="MHO341" s="12"/>
      <c r="MHP341" s="12"/>
      <c r="MHQ341" s="12"/>
      <c r="MHR341" s="12"/>
      <c r="MHS341" s="12"/>
      <c r="MHT341" s="12"/>
      <c r="MHU341" s="12"/>
      <c r="MHV341" s="12"/>
      <c r="MHW341" s="12"/>
      <c r="MHX341" s="12"/>
      <c r="MHY341" s="12"/>
      <c r="MHZ341" s="12"/>
      <c r="MIA341" s="12"/>
      <c r="MIB341" s="12"/>
      <c r="MIC341" s="12"/>
      <c r="MID341" s="12"/>
      <c r="MIE341" s="12"/>
      <c r="MIF341" s="12"/>
      <c r="MIG341" s="12"/>
      <c r="MIH341" s="12"/>
      <c r="MII341" s="12"/>
      <c r="MIJ341" s="12"/>
      <c r="MIK341" s="12"/>
      <c r="MIL341" s="12"/>
      <c r="MIM341" s="12"/>
      <c r="MIN341" s="12"/>
      <c r="MIO341" s="12"/>
      <c r="MIP341" s="12"/>
      <c r="MIQ341" s="12"/>
      <c r="MIR341" s="12"/>
      <c r="MIS341" s="12"/>
      <c r="MIT341" s="12"/>
      <c r="MIU341" s="12"/>
      <c r="MIV341" s="12"/>
      <c r="MIW341" s="12"/>
      <c r="MIX341" s="12"/>
      <c r="MIY341" s="12"/>
      <c r="MIZ341" s="12"/>
      <c r="MJA341" s="12"/>
      <c r="MJB341" s="12"/>
      <c r="MJC341" s="12"/>
      <c r="MJD341" s="12"/>
      <c r="MJE341" s="12"/>
      <c r="MJF341" s="12"/>
      <c r="MJG341" s="12"/>
      <c r="MJH341" s="12"/>
      <c r="MJI341" s="12"/>
      <c r="MJJ341" s="12"/>
      <c r="MJK341" s="12"/>
      <c r="MJL341" s="12"/>
      <c r="MJM341" s="12"/>
      <c r="MJN341" s="12"/>
      <c r="MJO341" s="12"/>
      <c r="MJP341" s="12"/>
      <c r="MJQ341" s="12"/>
      <c r="MJR341" s="12"/>
      <c r="MJS341" s="12"/>
      <c r="MJT341" s="12"/>
      <c r="MJU341" s="12"/>
      <c r="MJV341" s="12"/>
      <c r="MJW341" s="12"/>
      <c r="MJX341" s="12"/>
      <c r="MJY341" s="12"/>
      <c r="MJZ341" s="12"/>
      <c r="MKA341" s="12"/>
      <c r="MKB341" s="12"/>
      <c r="MKC341" s="12"/>
      <c r="MKD341" s="12"/>
      <c r="MKE341" s="12"/>
      <c r="MKF341" s="12"/>
      <c r="MKG341" s="12"/>
      <c r="MKH341" s="12"/>
      <c r="MKI341" s="12"/>
      <c r="MKJ341" s="12"/>
      <c r="MKK341" s="12"/>
      <c r="MKL341" s="12"/>
      <c r="MKM341" s="12"/>
      <c r="MKN341" s="12"/>
      <c r="MKO341" s="12"/>
      <c r="MKP341" s="12"/>
      <c r="MKQ341" s="12"/>
      <c r="MKR341" s="12"/>
      <c r="MKS341" s="12"/>
      <c r="MKT341" s="12"/>
      <c r="MKU341" s="12"/>
      <c r="MKV341" s="12"/>
      <c r="MKW341" s="12"/>
      <c r="MKX341" s="12"/>
      <c r="MKY341" s="12"/>
      <c r="MKZ341" s="12"/>
      <c r="MLA341" s="12"/>
      <c r="MLB341" s="12"/>
      <c r="MLC341" s="12"/>
      <c r="MLD341" s="12"/>
      <c r="MLE341" s="12"/>
      <c r="MLF341" s="12"/>
      <c r="MLG341" s="12"/>
      <c r="MLH341" s="12"/>
      <c r="MLI341" s="12"/>
      <c r="MLJ341" s="12"/>
      <c r="MLK341" s="12"/>
      <c r="MLL341" s="12"/>
      <c r="MLM341" s="12"/>
      <c r="MLN341" s="12"/>
      <c r="MLO341" s="12"/>
      <c r="MLP341" s="12"/>
      <c r="MLQ341" s="12"/>
      <c r="MLR341" s="12"/>
      <c r="MLS341" s="12"/>
      <c r="MLT341" s="12"/>
      <c r="MLU341" s="12"/>
      <c r="MLV341" s="12"/>
      <c r="MLW341" s="12"/>
      <c r="MLX341" s="12"/>
      <c r="MLY341" s="12"/>
      <c r="MLZ341" s="12"/>
      <c r="MMA341" s="12"/>
      <c r="MMB341" s="12"/>
      <c r="MMC341" s="12"/>
      <c r="MMD341" s="12"/>
      <c r="MME341" s="12"/>
      <c r="MMF341" s="12"/>
      <c r="MMG341" s="12"/>
      <c r="MMH341" s="12"/>
      <c r="MMI341" s="12"/>
      <c r="MMJ341" s="12"/>
      <c r="MMK341" s="12"/>
      <c r="MML341" s="12"/>
      <c r="MMM341" s="12"/>
      <c r="MMN341" s="12"/>
      <c r="MMO341" s="12"/>
      <c r="MMP341" s="12"/>
      <c r="MMQ341" s="12"/>
      <c r="MMR341" s="12"/>
      <c r="MMS341" s="12"/>
      <c r="MMT341" s="12"/>
      <c r="MMU341" s="12"/>
      <c r="MMV341" s="12"/>
      <c r="MMW341" s="12"/>
      <c r="MMX341" s="12"/>
      <c r="MMY341" s="12"/>
      <c r="MMZ341" s="12"/>
      <c r="MNA341" s="12"/>
      <c r="MNB341" s="12"/>
      <c r="MNC341" s="12"/>
      <c r="MND341" s="12"/>
      <c r="MNE341" s="12"/>
      <c r="MNF341" s="12"/>
      <c r="MNG341" s="12"/>
      <c r="MNH341" s="12"/>
      <c r="MNI341" s="12"/>
      <c r="MNJ341" s="12"/>
      <c r="MNK341" s="12"/>
      <c r="MNL341" s="12"/>
      <c r="MNM341" s="12"/>
      <c r="MNN341" s="12"/>
      <c r="MNO341" s="12"/>
      <c r="MNP341" s="12"/>
      <c r="MNQ341" s="12"/>
      <c r="MNR341" s="12"/>
      <c r="MNS341" s="12"/>
      <c r="MNT341" s="12"/>
      <c r="MNU341" s="12"/>
      <c r="MNV341" s="12"/>
      <c r="MNW341" s="12"/>
      <c r="MNX341" s="12"/>
      <c r="MNY341" s="12"/>
      <c r="MNZ341" s="12"/>
      <c r="MOA341" s="12"/>
      <c r="MOB341" s="12"/>
      <c r="MOC341" s="12"/>
      <c r="MOD341" s="12"/>
      <c r="MOE341" s="12"/>
      <c r="MOF341" s="12"/>
      <c r="MOG341" s="12"/>
      <c r="MOH341" s="12"/>
      <c r="MOI341" s="12"/>
      <c r="MOJ341" s="12"/>
      <c r="MOK341" s="12"/>
      <c r="MOL341" s="12"/>
      <c r="MOM341" s="12"/>
      <c r="MON341" s="12"/>
      <c r="MOO341" s="12"/>
      <c r="MOP341" s="12"/>
      <c r="MOQ341" s="12"/>
      <c r="MOR341" s="12"/>
      <c r="MOS341" s="12"/>
      <c r="MOT341" s="12"/>
      <c r="MOU341" s="12"/>
      <c r="MOV341" s="12"/>
      <c r="MOW341" s="12"/>
      <c r="MOX341" s="12"/>
      <c r="MOY341" s="12"/>
      <c r="MOZ341" s="12"/>
      <c r="MPA341" s="12"/>
      <c r="MPB341" s="12"/>
      <c r="MPC341" s="12"/>
      <c r="MPD341" s="12"/>
      <c r="MPE341" s="12"/>
      <c r="MPF341" s="12"/>
      <c r="MPG341" s="12"/>
      <c r="MPH341" s="12"/>
      <c r="MPI341" s="12"/>
      <c r="MPJ341" s="12"/>
      <c r="MPK341" s="12"/>
      <c r="MPL341" s="12"/>
      <c r="MPM341" s="12"/>
      <c r="MPN341" s="12"/>
      <c r="MPO341" s="12"/>
      <c r="MPP341" s="12"/>
      <c r="MPQ341" s="12"/>
      <c r="MPR341" s="12"/>
      <c r="MPS341" s="12"/>
      <c r="MPT341" s="12"/>
      <c r="MPU341" s="12"/>
      <c r="MPV341" s="12"/>
      <c r="MPW341" s="12"/>
      <c r="MPX341" s="12"/>
      <c r="MPY341" s="12"/>
      <c r="MPZ341" s="12"/>
      <c r="MQA341" s="12"/>
      <c r="MQB341" s="12"/>
      <c r="MQC341" s="12"/>
      <c r="MQD341" s="12"/>
      <c r="MQE341" s="12"/>
      <c r="MQF341" s="12"/>
      <c r="MQG341" s="12"/>
      <c r="MQH341" s="12"/>
      <c r="MQI341" s="12"/>
      <c r="MQJ341" s="12"/>
      <c r="MQK341" s="12"/>
      <c r="MQL341" s="12"/>
      <c r="MQM341" s="12"/>
      <c r="MQN341" s="12"/>
      <c r="MQO341" s="12"/>
      <c r="MQP341" s="12"/>
      <c r="MQQ341" s="12"/>
      <c r="MQR341" s="12"/>
      <c r="MQS341" s="12"/>
      <c r="MQT341" s="12"/>
      <c r="MQU341" s="12"/>
      <c r="MQV341" s="12"/>
      <c r="MQW341" s="12"/>
      <c r="MQX341" s="12"/>
      <c r="MQY341" s="12"/>
      <c r="MQZ341" s="12"/>
      <c r="MRA341" s="12"/>
      <c r="MRB341" s="12"/>
      <c r="MRC341" s="12"/>
      <c r="MRD341" s="12"/>
      <c r="MRE341" s="12"/>
      <c r="MRF341" s="12"/>
      <c r="MRG341" s="12"/>
      <c r="MRH341" s="12"/>
      <c r="MRI341" s="12"/>
      <c r="MRJ341" s="12"/>
      <c r="MRK341" s="12"/>
      <c r="MRL341" s="12"/>
      <c r="MRM341" s="12"/>
      <c r="MRN341" s="12"/>
      <c r="MRO341" s="12"/>
      <c r="MRP341" s="12"/>
      <c r="MRQ341" s="12"/>
      <c r="MRR341" s="12"/>
      <c r="MRS341" s="12"/>
      <c r="MRT341" s="12"/>
      <c r="MRU341" s="12"/>
      <c r="MRV341" s="12"/>
      <c r="MRW341" s="12"/>
      <c r="MRX341" s="12"/>
      <c r="MRY341" s="12"/>
      <c r="MRZ341" s="12"/>
      <c r="MSA341" s="12"/>
      <c r="MSB341" s="12"/>
      <c r="MSC341" s="12"/>
      <c r="MSD341" s="12"/>
      <c r="MSE341" s="12"/>
      <c r="MSF341" s="12"/>
      <c r="MSG341" s="12"/>
      <c r="MSH341" s="12"/>
      <c r="MSI341" s="12"/>
      <c r="MSJ341" s="12"/>
      <c r="MSK341" s="12"/>
      <c r="MSL341" s="12"/>
      <c r="MSM341" s="12"/>
      <c r="MSN341" s="12"/>
      <c r="MSO341" s="12"/>
      <c r="MSP341" s="12"/>
      <c r="MSQ341" s="12"/>
      <c r="MSR341" s="12"/>
      <c r="MSS341" s="12"/>
      <c r="MST341" s="12"/>
      <c r="MSU341" s="12"/>
      <c r="MSV341" s="12"/>
      <c r="MSW341" s="12"/>
      <c r="MSX341" s="12"/>
      <c r="MSY341" s="12"/>
      <c r="MSZ341" s="12"/>
      <c r="MTA341" s="12"/>
      <c r="MTB341" s="12"/>
      <c r="MTC341" s="12"/>
      <c r="MTD341" s="12"/>
      <c r="MTE341" s="12"/>
      <c r="MTF341" s="12"/>
      <c r="MTG341" s="12"/>
      <c r="MTH341" s="12"/>
      <c r="MTI341" s="12"/>
      <c r="MTJ341" s="12"/>
      <c r="MTK341" s="12"/>
      <c r="MTL341" s="12"/>
      <c r="MTM341" s="12"/>
      <c r="MTN341" s="12"/>
      <c r="MTO341" s="12"/>
      <c r="MTP341" s="12"/>
      <c r="MTQ341" s="12"/>
      <c r="MTR341" s="12"/>
      <c r="MTS341" s="12"/>
      <c r="MTT341" s="12"/>
      <c r="MTU341" s="12"/>
      <c r="MTV341" s="12"/>
      <c r="MTW341" s="12"/>
      <c r="MTX341" s="12"/>
      <c r="MTY341" s="12"/>
      <c r="MTZ341" s="12"/>
      <c r="MUA341" s="12"/>
      <c r="MUB341" s="12"/>
      <c r="MUC341" s="12"/>
      <c r="MUD341" s="12"/>
      <c r="MUE341" s="12"/>
      <c r="MUF341" s="12"/>
      <c r="MUG341" s="12"/>
      <c r="MUH341" s="12"/>
      <c r="MUI341" s="12"/>
      <c r="MUJ341" s="12"/>
      <c r="MUK341" s="12"/>
      <c r="MUL341" s="12"/>
      <c r="MUM341" s="12"/>
      <c r="MUN341" s="12"/>
      <c r="MUO341" s="12"/>
      <c r="MUP341" s="12"/>
      <c r="MUQ341" s="12"/>
      <c r="MUR341" s="12"/>
      <c r="MUS341" s="12"/>
      <c r="MUT341" s="12"/>
      <c r="MUU341" s="12"/>
      <c r="MUV341" s="12"/>
      <c r="MUW341" s="12"/>
      <c r="MUX341" s="12"/>
      <c r="MUY341" s="12"/>
      <c r="MUZ341" s="12"/>
      <c r="MVA341" s="12"/>
      <c r="MVB341" s="12"/>
      <c r="MVC341" s="12"/>
      <c r="MVD341" s="12"/>
      <c r="MVE341" s="12"/>
      <c r="MVF341" s="12"/>
      <c r="MVG341" s="12"/>
      <c r="MVH341" s="12"/>
      <c r="MVI341" s="12"/>
      <c r="MVJ341" s="12"/>
      <c r="MVK341" s="12"/>
      <c r="MVL341" s="12"/>
      <c r="MVM341" s="12"/>
      <c r="MVN341" s="12"/>
      <c r="MVO341" s="12"/>
      <c r="MVP341" s="12"/>
      <c r="MVQ341" s="12"/>
      <c r="MVR341" s="12"/>
      <c r="MVS341" s="12"/>
      <c r="MVT341" s="12"/>
      <c r="MVU341" s="12"/>
      <c r="MVV341" s="12"/>
      <c r="MVW341" s="12"/>
      <c r="MVX341" s="12"/>
      <c r="MVY341" s="12"/>
      <c r="MVZ341" s="12"/>
      <c r="MWA341" s="12"/>
      <c r="MWB341" s="12"/>
      <c r="MWC341" s="12"/>
      <c r="MWD341" s="12"/>
      <c r="MWE341" s="12"/>
      <c r="MWF341" s="12"/>
      <c r="MWG341" s="12"/>
      <c r="MWH341" s="12"/>
      <c r="MWI341" s="12"/>
      <c r="MWJ341" s="12"/>
      <c r="MWK341" s="12"/>
      <c r="MWL341" s="12"/>
      <c r="MWM341" s="12"/>
      <c r="MWN341" s="12"/>
      <c r="MWO341" s="12"/>
      <c r="MWP341" s="12"/>
      <c r="MWQ341" s="12"/>
      <c r="MWR341" s="12"/>
      <c r="MWS341" s="12"/>
      <c r="MWT341" s="12"/>
      <c r="MWU341" s="12"/>
      <c r="MWV341" s="12"/>
      <c r="MWW341" s="12"/>
      <c r="MWX341" s="12"/>
      <c r="MWY341" s="12"/>
      <c r="MWZ341" s="12"/>
      <c r="MXA341" s="12"/>
      <c r="MXB341" s="12"/>
      <c r="MXC341" s="12"/>
      <c r="MXD341" s="12"/>
      <c r="MXE341" s="12"/>
      <c r="MXF341" s="12"/>
      <c r="MXG341" s="12"/>
      <c r="MXH341" s="12"/>
      <c r="MXI341" s="12"/>
      <c r="MXJ341" s="12"/>
      <c r="MXK341" s="12"/>
      <c r="MXL341" s="12"/>
      <c r="MXM341" s="12"/>
      <c r="MXN341" s="12"/>
      <c r="MXO341" s="12"/>
      <c r="MXP341" s="12"/>
      <c r="MXQ341" s="12"/>
      <c r="MXR341" s="12"/>
      <c r="MXS341" s="12"/>
      <c r="MXT341" s="12"/>
      <c r="MXU341" s="12"/>
      <c r="MXV341" s="12"/>
      <c r="MXW341" s="12"/>
      <c r="MXX341" s="12"/>
      <c r="MXY341" s="12"/>
      <c r="MXZ341" s="12"/>
      <c r="MYA341" s="12"/>
      <c r="MYB341" s="12"/>
      <c r="MYC341" s="12"/>
      <c r="MYD341" s="12"/>
      <c r="MYE341" s="12"/>
      <c r="MYF341" s="12"/>
      <c r="MYG341" s="12"/>
      <c r="MYH341" s="12"/>
      <c r="MYI341" s="12"/>
      <c r="MYJ341" s="12"/>
      <c r="MYK341" s="12"/>
      <c r="MYL341" s="12"/>
      <c r="MYM341" s="12"/>
      <c r="MYN341" s="12"/>
      <c r="MYO341" s="12"/>
      <c r="MYP341" s="12"/>
      <c r="MYQ341" s="12"/>
      <c r="MYR341" s="12"/>
      <c r="MYS341" s="12"/>
      <c r="MYT341" s="12"/>
      <c r="MYU341" s="12"/>
      <c r="MYV341" s="12"/>
      <c r="MYW341" s="12"/>
      <c r="MYX341" s="12"/>
      <c r="MYY341" s="12"/>
      <c r="MYZ341" s="12"/>
      <c r="MZA341" s="12"/>
      <c r="MZB341" s="12"/>
      <c r="MZC341" s="12"/>
      <c r="MZD341" s="12"/>
      <c r="MZE341" s="12"/>
      <c r="MZF341" s="12"/>
      <c r="MZG341" s="12"/>
      <c r="MZH341" s="12"/>
      <c r="MZI341" s="12"/>
      <c r="MZJ341" s="12"/>
      <c r="MZK341" s="12"/>
      <c r="MZL341" s="12"/>
      <c r="MZM341" s="12"/>
      <c r="MZN341" s="12"/>
      <c r="MZO341" s="12"/>
      <c r="MZP341" s="12"/>
      <c r="MZQ341" s="12"/>
      <c r="MZR341" s="12"/>
      <c r="MZS341" s="12"/>
      <c r="MZT341" s="12"/>
      <c r="MZU341" s="12"/>
      <c r="MZV341" s="12"/>
      <c r="MZW341" s="12"/>
      <c r="MZX341" s="12"/>
      <c r="MZY341" s="12"/>
      <c r="MZZ341" s="12"/>
      <c r="NAA341" s="12"/>
      <c r="NAB341" s="12"/>
      <c r="NAC341" s="12"/>
      <c r="NAD341" s="12"/>
      <c r="NAE341" s="12"/>
      <c r="NAF341" s="12"/>
      <c r="NAG341" s="12"/>
      <c r="NAH341" s="12"/>
      <c r="NAI341" s="12"/>
      <c r="NAJ341" s="12"/>
      <c r="NAK341" s="12"/>
      <c r="NAL341" s="12"/>
      <c r="NAM341" s="12"/>
      <c r="NAN341" s="12"/>
      <c r="NAO341" s="12"/>
      <c r="NAP341" s="12"/>
      <c r="NAQ341" s="12"/>
      <c r="NAR341" s="12"/>
      <c r="NAS341" s="12"/>
      <c r="NAT341" s="12"/>
      <c r="NAU341" s="12"/>
      <c r="NAV341" s="12"/>
      <c r="NAW341" s="12"/>
      <c r="NAX341" s="12"/>
      <c r="NAY341" s="12"/>
      <c r="NAZ341" s="12"/>
      <c r="NBA341" s="12"/>
      <c r="NBB341" s="12"/>
      <c r="NBC341" s="12"/>
      <c r="NBD341" s="12"/>
      <c r="NBE341" s="12"/>
      <c r="NBF341" s="12"/>
      <c r="NBG341" s="12"/>
      <c r="NBH341" s="12"/>
      <c r="NBI341" s="12"/>
      <c r="NBJ341" s="12"/>
      <c r="NBK341" s="12"/>
      <c r="NBL341" s="12"/>
      <c r="NBM341" s="12"/>
      <c r="NBN341" s="12"/>
      <c r="NBO341" s="12"/>
      <c r="NBP341" s="12"/>
      <c r="NBQ341" s="12"/>
      <c r="NBR341" s="12"/>
      <c r="NBS341" s="12"/>
      <c r="NBT341" s="12"/>
      <c r="NBU341" s="12"/>
      <c r="NBV341" s="12"/>
      <c r="NBW341" s="12"/>
      <c r="NBX341" s="12"/>
      <c r="NBY341" s="12"/>
      <c r="NBZ341" s="12"/>
      <c r="NCA341" s="12"/>
      <c r="NCB341" s="12"/>
      <c r="NCC341" s="12"/>
      <c r="NCD341" s="12"/>
      <c r="NCE341" s="12"/>
      <c r="NCF341" s="12"/>
      <c r="NCG341" s="12"/>
      <c r="NCH341" s="12"/>
      <c r="NCI341" s="12"/>
      <c r="NCJ341" s="12"/>
      <c r="NCK341" s="12"/>
      <c r="NCL341" s="12"/>
      <c r="NCM341" s="12"/>
      <c r="NCN341" s="12"/>
      <c r="NCO341" s="12"/>
      <c r="NCP341" s="12"/>
      <c r="NCQ341" s="12"/>
      <c r="NCR341" s="12"/>
      <c r="NCS341" s="12"/>
      <c r="NCT341" s="12"/>
      <c r="NCU341" s="12"/>
      <c r="NCV341" s="12"/>
      <c r="NCW341" s="12"/>
      <c r="NCX341" s="12"/>
      <c r="NCY341" s="12"/>
      <c r="NCZ341" s="12"/>
      <c r="NDA341" s="12"/>
      <c r="NDB341" s="12"/>
      <c r="NDC341" s="12"/>
      <c r="NDD341" s="12"/>
      <c r="NDE341" s="12"/>
      <c r="NDF341" s="12"/>
      <c r="NDG341" s="12"/>
      <c r="NDH341" s="12"/>
      <c r="NDI341" s="12"/>
      <c r="NDJ341" s="12"/>
      <c r="NDK341" s="12"/>
      <c r="NDL341" s="12"/>
      <c r="NDM341" s="12"/>
      <c r="NDN341" s="12"/>
      <c r="NDO341" s="12"/>
      <c r="NDP341" s="12"/>
      <c r="NDQ341" s="12"/>
      <c r="NDR341" s="12"/>
      <c r="NDS341" s="12"/>
      <c r="NDT341" s="12"/>
      <c r="NDU341" s="12"/>
      <c r="NDV341" s="12"/>
      <c r="NDW341" s="12"/>
      <c r="NDX341" s="12"/>
      <c r="NDY341" s="12"/>
      <c r="NDZ341" s="12"/>
      <c r="NEA341" s="12"/>
      <c r="NEB341" s="12"/>
      <c r="NEC341" s="12"/>
      <c r="NED341" s="12"/>
      <c r="NEE341" s="12"/>
      <c r="NEF341" s="12"/>
      <c r="NEG341" s="12"/>
      <c r="NEH341" s="12"/>
      <c r="NEI341" s="12"/>
      <c r="NEJ341" s="12"/>
      <c r="NEK341" s="12"/>
      <c r="NEL341" s="12"/>
      <c r="NEM341" s="12"/>
      <c r="NEN341" s="12"/>
      <c r="NEO341" s="12"/>
      <c r="NEP341" s="12"/>
      <c r="NEQ341" s="12"/>
      <c r="NER341" s="12"/>
      <c r="NES341" s="12"/>
      <c r="NET341" s="12"/>
      <c r="NEU341" s="12"/>
      <c r="NEV341" s="12"/>
      <c r="NEW341" s="12"/>
      <c r="NEX341" s="12"/>
      <c r="NEY341" s="12"/>
      <c r="NEZ341" s="12"/>
      <c r="NFA341" s="12"/>
      <c r="NFB341" s="12"/>
      <c r="NFC341" s="12"/>
      <c r="NFD341" s="12"/>
      <c r="NFE341" s="12"/>
      <c r="NFF341" s="12"/>
      <c r="NFG341" s="12"/>
      <c r="NFH341" s="12"/>
      <c r="NFI341" s="12"/>
      <c r="NFJ341" s="12"/>
      <c r="NFK341" s="12"/>
      <c r="NFL341" s="12"/>
      <c r="NFM341" s="12"/>
      <c r="NFN341" s="12"/>
      <c r="NFO341" s="12"/>
      <c r="NFP341" s="12"/>
      <c r="NFQ341" s="12"/>
      <c r="NFR341" s="12"/>
      <c r="NFS341" s="12"/>
      <c r="NFT341" s="12"/>
      <c r="NFU341" s="12"/>
      <c r="NFV341" s="12"/>
      <c r="NFW341" s="12"/>
      <c r="NFX341" s="12"/>
      <c r="NFY341" s="12"/>
      <c r="NFZ341" s="12"/>
      <c r="NGA341" s="12"/>
      <c r="NGB341" s="12"/>
      <c r="NGC341" s="12"/>
      <c r="NGD341" s="12"/>
      <c r="NGE341" s="12"/>
      <c r="NGF341" s="12"/>
      <c r="NGG341" s="12"/>
      <c r="NGH341" s="12"/>
      <c r="NGI341" s="12"/>
      <c r="NGJ341" s="12"/>
      <c r="NGK341" s="12"/>
      <c r="NGL341" s="12"/>
      <c r="NGM341" s="12"/>
      <c r="NGN341" s="12"/>
      <c r="NGO341" s="12"/>
      <c r="NGP341" s="12"/>
      <c r="NGQ341" s="12"/>
      <c r="NGR341" s="12"/>
      <c r="NGS341" s="12"/>
      <c r="NGT341" s="12"/>
      <c r="NGU341" s="12"/>
      <c r="NGV341" s="12"/>
      <c r="NGW341" s="12"/>
      <c r="NGX341" s="12"/>
      <c r="NGY341" s="12"/>
      <c r="NGZ341" s="12"/>
      <c r="NHA341" s="12"/>
      <c r="NHB341" s="12"/>
      <c r="NHC341" s="12"/>
      <c r="NHD341" s="12"/>
      <c r="NHE341" s="12"/>
      <c r="NHF341" s="12"/>
      <c r="NHG341" s="12"/>
      <c r="NHH341" s="12"/>
      <c r="NHI341" s="12"/>
      <c r="NHJ341" s="12"/>
      <c r="NHK341" s="12"/>
      <c r="NHL341" s="12"/>
      <c r="NHM341" s="12"/>
      <c r="NHN341" s="12"/>
      <c r="NHO341" s="12"/>
      <c r="NHP341" s="12"/>
      <c r="NHQ341" s="12"/>
      <c r="NHR341" s="12"/>
      <c r="NHS341" s="12"/>
      <c r="NHT341" s="12"/>
      <c r="NHU341" s="12"/>
      <c r="NHV341" s="12"/>
      <c r="NHW341" s="12"/>
      <c r="NHX341" s="12"/>
      <c r="NHY341" s="12"/>
      <c r="NHZ341" s="12"/>
      <c r="NIA341" s="12"/>
      <c r="NIB341" s="12"/>
      <c r="NIC341" s="12"/>
      <c r="NID341" s="12"/>
      <c r="NIE341" s="12"/>
      <c r="NIF341" s="12"/>
      <c r="NIG341" s="12"/>
      <c r="NIH341" s="12"/>
      <c r="NII341" s="12"/>
      <c r="NIJ341" s="12"/>
      <c r="NIK341" s="12"/>
      <c r="NIL341" s="12"/>
      <c r="NIM341" s="12"/>
      <c r="NIN341" s="12"/>
      <c r="NIO341" s="12"/>
      <c r="NIP341" s="12"/>
      <c r="NIQ341" s="12"/>
      <c r="NIR341" s="12"/>
      <c r="NIS341" s="12"/>
      <c r="NIT341" s="12"/>
      <c r="NIU341" s="12"/>
      <c r="NIV341" s="12"/>
      <c r="NIW341" s="12"/>
      <c r="NIX341" s="12"/>
      <c r="NIY341" s="12"/>
      <c r="NIZ341" s="12"/>
      <c r="NJA341" s="12"/>
      <c r="NJB341" s="12"/>
      <c r="NJC341" s="12"/>
      <c r="NJD341" s="12"/>
      <c r="NJE341" s="12"/>
      <c r="NJF341" s="12"/>
      <c r="NJG341" s="12"/>
      <c r="NJH341" s="12"/>
      <c r="NJI341" s="12"/>
      <c r="NJJ341" s="12"/>
      <c r="NJK341" s="12"/>
      <c r="NJL341" s="12"/>
      <c r="NJM341" s="12"/>
      <c r="NJN341" s="12"/>
      <c r="NJO341" s="12"/>
      <c r="NJP341" s="12"/>
      <c r="NJQ341" s="12"/>
      <c r="NJR341" s="12"/>
      <c r="NJS341" s="12"/>
      <c r="NJT341" s="12"/>
      <c r="NJU341" s="12"/>
      <c r="NJV341" s="12"/>
      <c r="NJW341" s="12"/>
      <c r="NJX341" s="12"/>
      <c r="NJY341" s="12"/>
      <c r="NJZ341" s="12"/>
      <c r="NKA341" s="12"/>
      <c r="NKB341" s="12"/>
      <c r="NKC341" s="12"/>
      <c r="NKD341" s="12"/>
      <c r="NKE341" s="12"/>
      <c r="NKF341" s="12"/>
      <c r="NKG341" s="12"/>
      <c r="NKH341" s="12"/>
      <c r="NKI341" s="12"/>
      <c r="NKJ341" s="12"/>
      <c r="NKK341" s="12"/>
      <c r="NKL341" s="12"/>
      <c r="NKM341" s="12"/>
      <c r="NKN341" s="12"/>
      <c r="NKO341" s="12"/>
      <c r="NKP341" s="12"/>
      <c r="NKQ341" s="12"/>
      <c r="NKR341" s="12"/>
      <c r="NKS341" s="12"/>
      <c r="NKT341" s="12"/>
      <c r="NKU341" s="12"/>
      <c r="NKV341" s="12"/>
      <c r="NKW341" s="12"/>
      <c r="NKX341" s="12"/>
      <c r="NKY341" s="12"/>
      <c r="NKZ341" s="12"/>
      <c r="NLA341" s="12"/>
      <c r="NLB341" s="12"/>
      <c r="NLC341" s="12"/>
      <c r="NLD341" s="12"/>
      <c r="NLE341" s="12"/>
      <c r="NLF341" s="12"/>
      <c r="NLG341" s="12"/>
      <c r="NLH341" s="12"/>
      <c r="NLI341" s="12"/>
      <c r="NLJ341" s="12"/>
      <c r="NLK341" s="12"/>
      <c r="NLL341" s="12"/>
      <c r="NLM341" s="12"/>
      <c r="NLN341" s="12"/>
      <c r="NLO341" s="12"/>
      <c r="NLP341" s="12"/>
      <c r="NLQ341" s="12"/>
      <c r="NLR341" s="12"/>
      <c r="NLS341" s="12"/>
      <c r="NLT341" s="12"/>
      <c r="NLU341" s="12"/>
      <c r="NLV341" s="12"/>
      <c r="NLW341" s="12"/>
      <c r="NLX341" s="12"/>
      <c r="NLY341" s="12"/>
      <c r="NLZ341" s="12"/>
      <c r="NMA341" s="12"/>
      <c r="NMB341" s="12"/>
      <c r="NMC341" s="12"/>
      <c r="NMD341" s="12"/>
      <c r="NME341" s="12"/>
      <c r="NMF341" s="12"/>
      <c r="NMG341" s="12"/>
      <c r="NMH341" s="12"/>
      <c r="NMI341" s="12"/>
      <c r="NMJ341" s="12"/>
      <c r="NMK341" s="12"/>
      <c r="NML341" s="12"/>
      <c r="NMM341" s="12"/>
      <c r="NMN341" s="12"/>
      <c r="NMO341" s="12"/>
      <c r="NMP341" s="12"/>
      <c r="NMQ341" s="12"/>
      <c r="NMR341" s="12"/>
      <c r="NMS341" s="12"/>
      <c r="NMT341" s="12"/>
      <c r="NMU341" s="12"/>
      <c r="NMV341" s="12"/>
      <c r="NMW341" s="12"/>
      <c r="NMX341" s="12"/>
      <c r="NMY341" s="12"/>
      <c r="NMZ341" s="12"/>
      <c r="NNA341" s="12"/>
      <c r="NNB341" s="12"/>
      <c r="NNC341" s="12"/>
      <c r="NND341" s="12"/>
      <c r="NNE341" s="12"/>
      <c r="NNF341" s="12"/>
      <c r="NNG341" s="12"/>
      <c r="NNH341" s="12"/>
      <c r="NNI341" s="12"/>
      <c r="NNJ341" s="12"/>
      <c r="NNK341" s="12"/>
      <c r="NNL341" s="12"/>
      <c r="NNM341" s="12"/>
      <c r="NNN341" s="12"/>
      <c r="NNO341" s="12"/>
      <c r="NNP341" s="12"/>
      <c r="NNQ341" s="12"/>
      <c r="NNR341" s="12"/>
      <c r="NNS341" s="12"/>
      <c r="NNT341" s="12"/>
      <c r="NNU341" s="12"/>
      <c r="NNV341" s="12"/>
      <c r="NNW341" s="12"/>
      <c r="NNX341" s="12"/>
      <c r="NNY341" s="12"/>
      <c r="NNZ341" s="12"/>
      <c r="NOA341" s="12"/>
      <c r="NOB341" s="12"/>
      <c r="NOC341" s="12"/>
      <c r="NOD341" s="12"/>
      <c r="NOE341" s="12"/>
      <c r="NOF341" s="12"/>
      <c r="NOG341" s="12"/>
      <c r="NOH341" s="12"/>
      <c r="NOI341" s="12"/>
      <c r="NOJ341" s="12"/>
      <c r="NOK341" s="12"/>
      <c r="NOL341" s="12"/>
      <c r="NOM341" s="12"/>
      <c r="NON341" s="12"/>
      <c r="NOO341" s="12"/>
      <c r="NOP341" s="12"/>
      <c r="NOQ341" s="12"/>
      <c r="NOR341" s="12"/>
      <c r="NOS341" s="12"/>
      <c r="NOT341" s="12"/>
      <c r="NOU341" s="12"/>
      <c r="NOV341" s="12"/>
      <c r="NOW341" s="12"/>
      <c r="NOX341" s="12"/>
      <c r="NOY341" s="12"/>
      <c r="NOZ341" s="12"/>
      <c r="NPA341" s="12"/>
      <c r="NPB341" s="12"/>
      <c r="NPC341" s="12"/>
      <c r="NPD341" s="12"/>
      <c r="NPE341" s="12"/>
      <c r="NPF341" s="12"/>
      <c r="NPG341" s="12"/>
      <c r="NPH341" s="12"/>
      <c r="NPI341" s="12"/>
      <c r="NPJ341" s="12"/>
      <c r="NPK341" s="12"/>
      <c r="NPL341" s="12"/>
      <c r="NPM341" s="12"/>
      <c r="NPN341" s="12"/>
      <c r="NPO341" s="12"/>
      <c r="NPP341" s="12"/>
      <c r="NPQ341" s="12"/>
      <c r="NPR341" s="12"/>
      <c r="NPS341" s="12"/>
      <c r="NPT341" s="12"/>
      <c r="NPU341" s="12"/>
      <c r="NPV341" s="12"/>
      <c r="NPW341" s="12"/>
      <c r="NPX341" s="12"/>
      <c r="NPY341" s="12"/>
      <c r="NPZ341" s="12"/>
      <c r="NQA341" s="12"/>
      <c r="NQB341" s="12"/>
      <c r="NQC341" s="12"/>
      <c r="NQD341" s="12"/>
      <c r="NQE341" s="12"/>
      <c r="NQF341" s="12"/>
      <c r="NQG341" s="12"/>
      <c r="NQH341" s="12"/>
      <c r="NQI341" s="12"/>
      <c r="NQJ341" s="12"/>
      <c r="NQK341" s="12"/>
      <c r="NQL341" s="12"/>
      <c r="NQM341" s="12"/>
      <c r="NQN341" s="12"/>
      <c r="NQO341" s="12"/>
      <c r="NQP341" s="12"/>
      <c r="NQQ341" s="12"/>
      <c r="NQR341" s="12"/>
      <c r="NQS341" s="12"/>
      <c r="NQT341" s="12"/>
      <c r="NQU341" s="12"/>
      <c r="NQV341" s="12"/>
      <c r="NQW341" s="12"/>
      <c r="NQX341" s="12"/>
      <c r="NQY341" s="12"/>
      <c r="NQZ341" s="12"/>
      <c r="NRA341" s="12"/>
      <c r="NRB341" s="12"/>
      <c r="NRC341" s="12"/>
      <c r="NRD341" s="12"/>
      <c r="NRE341" s="12"/>
      <c r="NRF341" s="12"/>
      <c r="NRG341" s="12"/>
      <c r="NRH341" s="12"/>
      <c r="NRI341" s="12"/>
      <c r="NRJ341" s="12"/>
      <c r="NRK341" s="12"/>
      <c r="NRL341" s="12"/>
      <c r="NRM341" s="12"/>
      <c r="NRN341" s="12"/>
      <c r="NRO341" s="12"/>
      <c r="NRP341" s="12"/>
      <c r="NRQ341" s="12"/>
      <c r="NRR341" s="12"/>
      <c r="NRS341" s="12"/>
      <c r="NRT341" s="12"/>
      <c r="NRU341" s="12"/>
      <c r="NRV341" s="12"/>
      <c r="NRW341" s="12"/>
      <c r="NRX341" s="12"/>
      <c r="NRY341" s="12"/>
      <c r="NRZ341" s="12"/>
      <c r="NSA341" s="12"/>
      <c r="NSB341" s="12"/>
      <c r="NSC341" s="12"/>
      <c r="NSD341" s="12"/>
      <c r="NSE341" s="12"/>
      <c r="NSF341" s="12"/>
      <c r="NSG341" s="12"/>
      <c r="NSH341" s="12"/>
      <c r="NSI341" s="12"/>
      <c r="NSJ341" s="12"/>
      <c r="NSK341" s="12"/>
      <c r="NSL341" s="12"/>
      <c r="NSM341" s="12"/>
      <c r="NSN341" s="12"/>
      <c r="NSO341" s="12"/>
      <c r="NSP341" s="12"/>
      <c r="NSQ341" s="12"/>
      <c r="NSR341" s="12"/>
      <c r="NSS341" s="12"/>
      <c r="NST341" s="12"/>
      <c r="NSU341" s="12"/>
      <c r="NSV341" s="12"/>
      <c r="NSW341" s="12"/>
      <c r="NSX341" s="12"/>
      <c r="NSY341" s="12"/>
      <c r="NSZ341" s="12"/>
      <c r="NTA341" s="12"/>
      <c r="NTB341" s="12"/>
      <c r="NTC341" s="12"/>
      <c r="NTD341" s="12"/>
      <c r="NTE341" s="12"/>
      <c r="NTF341" s="12"/>
      <c r="NTG341" s="12"/>
      <c r="NTH341" s="12"/>
      <c r="NTI341" s="12"/>
      <c r="NTJ341" s="12"/>
      <c r="NTK341" s="12"/>
      <c r="NTL341" s="12"/>
      <c r="NTM341" s="12"/>
      <c r="NTN341" s="12"/>
      <c r="NTO341" s="12"/>
      <c r="NTP341" s="12"/>
      <c r="NTQ341" s="12"/>
      <c r="NTR341" s="12"/>
      <c r="NTS341" s="12"/>
      <c r="NTT341" s="12"/>
      <c r="NTU341" s="12"/>
      <c r="NTV341" s="12"/>
      <c r="NTW341" s="12"/>
      <c r="NTX341" s="12"/>
      <c r="NTY341" s="12"/>
      <c r="NTZ341" s="12"/>
      <c r="NUA341" s="12"/>
      <c r="NUB341" s="12"/>
      <c r="NUC341" s="12"/>
      <c r="NUD341" s="12"/>
      <c r="NUE341" s="12"/>
      <c r="NUF341" s="12"/>
      <c r="NUG341" s="12"/>
      <c r="NUH341" s="12"/>
      <c r="NUI341" s="12"/>
      <c r="NUJ341" s="12"/>
      <c r="NUK341" s="12"/>
      <c r="NUL341" s="12"/>
      <c r="NUM341" s="12"/>
      <c r="NUN341" s="12"/>
      <c r="NUO341" s="12"/>
      <c r="NUP341" s="12"/>
      <c r="NUQ341" s="12"/>
      <c r="NUR341" s="12"/>
      <c r="NUS341" s="12"/>
      <c r="NUT341" s="12"/>
      <c r="NUU341" s="12"/>
      <c r="NUV341" s="12"/>
      <c r="NUW341" s="12"/>
      <c r="NUX341" s="12"/>
      <c r="NUY341" s="12"/>
      <c r="NUZ341" s="12"/>
      <c r="NVA341" s="12"/>
      <c r="NVB341" s="12"/>
      <c r="NVC341" s="12"/>
      <c r="NVD341" s="12"/>
      <c r="NVE341" s="12"/>
      <c r="NVF341" s="12"/>
      <c r="NVG341" s="12"/>
      <c r="NVH341" s="12"/>
      <c r="NVI341" s="12"/>
      <c r="NVJ341" s="12"/>
      <c r="NVK341" s="12"/>
      <c r="NVL341" s="12"/>
      <c r="NVM341" s="12"/>
      <c r="NVN341" s="12"/>
      <c r="NVO341" s="12"/>
      <c r="NVP341" s="12"/>
      <c r="NVQ341" s="12"/>
      <c r="NVR341" s="12"/>
      <c r="NVS341" s="12"/>
      <c r="NVT341" s="12"/>
      <c r="NVU341" s="12"/>
      <c r="NVV341" s="12"/>
      <c r="NVW341" s="12"/>
      <c r="NVX341" s="12"/>
      <c r="NVY341" s="12"/>
      <c r="NVZ341" s="12"/>
      <c r="NWA341" s="12"/>
      <c r="NWB341" s="12"/>
      <c r="NWC341" s="12"/>
      <c r="NWD341" s="12"/>
      <c r="NWE341" s="12"/>
      <c r="NWF341" s="12"/>
      <c r="NWG341" s="12"/>
      <c r="NWH341" s="12"/>
      <c r="NWI341" s="12"/>
      <c r="NWJ341" s="12"/>
      <c r="NWK341" s="12"/>
      <c r="NWL341" s="12"/>
      <c r="NWM341" s="12"/>
      <c r="NWN341" s="12"/>
      <c r="NWO341" s="12"/>
      <c r="NWP341" s="12"/>
      <c r="NWQ341" s="12"/>
      <c r="NWR341" s="12"/>
      <c r="NWS341" s="12"/>
      <c r="NWT341" s="12"/>
      <c r="NWU341" s="12"/>
      <c r="NWV341" s="12"/>
      <c r="NWW341" s="12"/>
      <c r="NWX341" s="12"/>
      <c r="NWY341" s="12"/>
      <c r="NWZ341" s="12"/>
      <c r="NXA341" s="12"/>
      <c r="NXB341" s="12"/>
      <c r="NXC341" s="12"/>
      <c r="NXD341" s="12"/>
      <c r="NXE341" s="12"/>
      <c r="NXF341" s="12"/>
      <c r="NXG341" s="12"/>
      <c r="NXH341" s="12"/>
      <c r="NXI341" s="12"/>
      <c r="NXJ341" s="12"/>
      <c r="NXK341" s="12"/>
      <c r="NXL341" s="12"/>
      <c r="NXM341" s="12"/>
      <c r="NXN341" s="12"/>
      <c r="NXO341" s="12"/>
      <c r="NXP341" s="12"/>
      <c r="NXQ341" s="12"/>
      <c r="NXR341" s="12"/>
      <c r="NXS341" s="12"/>
      <c r="NXT341" s="12"/>
      <c r="NXU341" s="12"/>
      <c r="NXV341" s="12"/>
      <c r="NXW341" s="12"/>
      <c r="NXX341" s="12"/>
      <c r="NXY341" s="12"/>
      <c r="NXZ341" s="12"/>
      <c r="NYA341" s="12"/>
      <c r="NYB341" s="12"/>
      <c r="NYC341" s="12"/>
      <c r="NYD341" s="12"/>
      <c r="NYE341" s="12"/>
      <c r="NYF341" s="12"/>
      <c r="NYG341" s="12"/>
      <c r="NYH341" s="12"/>
      <c r="NYI341" s="12"/>
      <c r="NYJ341" s="12"/>
      <c r="NYK341" s="12"/>
      <c r="NYL341" s="12"/>
      <c r="NYM341" s="12"/>
      <c r="NYN341" s="12"/>
      <c r="NYO341" s="12"/>
      <c r="NYP341" s="12"/>
      <c r="NYQ341" s="12"/>
      <c r="NYR341" s="12"/>
      <c r="NYS341" s="12"/>
      <c r="NYT341" s="12"/>
      <c r="NYU341" s="12"/>
      <c r="NYV341" s="12"/>
      <c r="NYW341" s="12"/>
      <c r="NYX341" s="12"/>
      <c r="NYY341" s="12"/>
      <c r="NYZ341" s="12"/>
      <c r="NZA341" s="12"/>
      <c r="NZB341" s="12"/>
      <c r="NZC341" s="12"/>
      <c r="NZD341" s="12"/>
      <c r="NZE341" s="12"/>
      <c r="NZF341" s="12"/>
      <c r="NZG341" s="12"/>
      <c r="NZH341" s="12"/>
      <c r="NZI341" s="12"/>
      <c r="NZJ341" s="12"/>
      <c r="NZK341" s="12"/>
      <c r="NZL341" s="12"/>
      <c r="NZM341" s="12"/>
      <c r="NZN341" s="12"/>
      <c r="NZO341" s="12"/>
      <c r="NZP341" s="12"/>
      <c r="NZQ341" s="12"/>
      <c r="NZR341" s="12"/>
      <c r="NZS341" s="12"/>
      <c r="NZT341" s="12"/>
      <c r="NZU341" s="12"/>
      <c r="NZV341" s="12"/>
      <c r="NZW341" s="12"/>
      <c r="NZX341" s="12"/>
      <c r="NZY341" s="12"/>
      <c r="NZZ341" s="12"/>
      <c r="OAA341" s="12"/>
      <c r="OAB341" s="12"/>
      <c r="OAC341" s="12"/>
      <c r="OAD341" s="12"/>
      <c r="OAE341" s="12"/>
      <c r="OAF341" s="12"/>
      <c r="OAG341" s="12"/>
      <c r="OAH341" s="12"/>
      <c r="OAI341" s="12"/>
      <c r="OAJ341" s="12"/>
      <c r="OAK341" s="12"/>
      <c r="OAL341" s="12"/>
      <c r="OAM341" s="12"/>
      <c r="OAN341" s="12"/>
      <c r="OAO341" s="12"/>
      <c r="OAP341" s="12"/>
      <c r="OAQ341" s="12"/>
      <c r="OAR341" s="12"/>
      <c r="OAS341" s="12"/>
      <c r="OAT341" s="12"/>
      <c r="OAU341" s="12"/>
      <c r="OAV341" s="12"/>
      <c r="OAW341" s="12"/>
      <c r="OAX341" s="12"/>
      <c r="OAY341" s="12"/>
      <c r="OAZ341" s="12"/>
      <c r="OBA341" s="12"/>
      <c r="OBB341" s="12"/>
      <c r="OBC341" s="12"/>
      <c r="OBD341" s="12"/>
      <c r="OBE341" s="12"/>
      <c r="OBF341" s="12"/>
      <c r="OBG341" s="12"/>
      <c r="OBH341" s="12"/>
      <c r="OBI341" s="12"/>
      <c r="OBJ341" s="12"/>
      <c r="OBK341" s="12"/>
      <c r="OBL341" s="12"/>
      <c r="OBM341" s="12"/>
      <c r="OBN341" s="12"/>
      <c r="OBO341" s="12"/>
      <c r="OBP341" s="12"/>
      <c r="OBQ341" s="12"/>
      <c r="OBR341" s="12"/>
      <c r="OBS341" s="12"/>
      <c r="OBT341" s="12"/>
      <c r="OBU341" s="12"/>
      <c r="OBV341" s="12"/>
      <c r="OBW341" s="12"/>
      <c r="OBX341" s="12"/>
      <c r="OBY341" s="12"/>
      <c r="OBZ341" s="12"/>
      <c r="OCA341" s="12"/>
      <c r="OCB341" s="12"/>
      <c r="OCC341" s="12"/>
      <c r="OCD341" s="12"/>
      <c r="OCE341" s="12"/>
      <c r="OCF341" s="12"/>
      <c r="OCG341" s="12"/>
      <c r="OCH341" s="12"/>
      <c r="OCI341" s="12"/>
      <c r="OCJ341" s="12"/>
      <c r="OCK341" s="12"/>
      <c r="OCL341" s="12"/>
      <c r="OCM341" s="12"/>
      <c r="OCN341" s="12"/>
      <c r="OCO341" s="12"/>
      <c r="OCP341" s="12"/>
      <c r="OCQ341" s="12"/>
      <c r="OCR341" s="12"/>
      <c r="OCS341" s="12"/>
      <c r="OCT341" s="12"/>
      <c r="OCU341" s="12"/>
      <c r="OCV341" s="12"/>
      <c r="OCW341" s="12"/>
      <c r="OCX341" s="12"/>
      <c r="OCY341" s="12"/>
      <c r="OCZ341" s="12"/>
      <c r="ODA341" s="12"/>
      <c r="ODB341" s="12"/>
      <c r="ODC341" s="12"/>
      <c r="ODD341" s="12"/>
      <c r="ODE341" s="12"/>
      <c r="ODF341" s="12"/>
      <c r="ODG341" s="12"/>
      <c r="ODH341" s="12"/>
      <c r="ODI341" s="12"/>
      <c r="ODJ341" s="12"/>
      <c r="ODK341" s="12"/>
      <c r="ODL341" s="12"/>
      <c r="ODM341" s="12"/>
      <c r="ODN341" s="12"/>
      <c r="ODO341" s="12"/>
      <c r="ODP341" s="12"/>
      <c r="ODQ341" s="12"/>
      <c r="ODR341" s="12"/>
      <c r="ODS341" s="12"/>
      <c r="ODT341" s="12"/>
      <c r="ODU341" s="12"/>
      <c r="ODV341" s="12"/>
      <c r="ODW341" s="12"/>
      <c r="ODX341" s="12"/>
      <c r="ODY341" s="12"/>
      <c r="ODZ341" s="12"/>
      <c r="OEA341" s="12"/>
      <c r="OEB341" s="12"/>
      <c r="OEC341" s="12"/>
      <c r="OED341" s="12"/>
      <c r="OEE341" s="12"/>
      <c r="OEF341" s="12"/>
      <c r="OEG341" s="12"/>
      <c r="OEH341" s="12"/>
      <c r="OEI341" s="12"/>
      <c r="OEJ341" s="12"/>
      <c r="OEK341" s="12"/>
      <c r="OEL341" s="12"/>
      <c r="OEM341" s="12"/>
      <c r="OEN341" s="12"/>
      <c r="OEO341" s="12"/>
      <c r="OEP341" s="12"/>
      <c r="OEQ341" s="12"/>
      <c r="OER341" s="12"/>
      <c r="OES341" s="12"/>
      <c r="OET341" s="12"/>
      <c r="OEU341" s="12"/>
      <c r="OEV341" s="12"/>
      <c r="OEW341" s="12"/>
      <c r="OEX341" s="12"/>
      <c r="OEY341" s="12"/>
      <c r="OEZ341" s="12"/>
      <c r="OFA341" s="12"/>
      <c r="OFB341" s="12"/>
      <c r="OFC341" s="12"/>
      <c r="OFD341" s="12"/>
      <c r="OFE341" s="12"/>
      <c r="OFF341" s="12"/>
      <c r="OFG341" s="12"/>
      <c r="OFH341" s="12"/>
      <c r="OFI341" s="12"/>
      <c r="OFJ341" s="12"/>
      <c r="OFK341" s="12"/>
      <c r="OFL341" s="12"/>
      <c r="OFM341" s="12"/>
      <c r="OFN341" s="12"/>
      <c r="OFO341" s="12"/>
      <c r="OFP341" s="12"/>
      <c r="OFQ341" s="12"/>
      <c r="OFR341" s="12"/>
      <c r="OFS341" s="12"/>
      <c r="OFT341" s="12"/>
      <c r="OFU341" s="12"/>
      <c r="OFV341" s="12"/>
      <c r="OFW341" s="12"/>
      <c r="OFX341" s="12"/>
      <c r="OFY341" s="12"/>
      <c r="OFZ341" s="12"/>
      <c r="OGA341" s="12"/>
      <c r="OGB341" s="12"/>
      <c r="OGC341" s="12"/>
      <c r="OGD341" s="12"/>
      <c r="OGE341" s="12"/>
      <c r="OGF341" s="12"/>
      <c r="OGG341" s="12"/>
      <c r="OGH341" s="12"/>
      <c r="OGI341" s="12"/>
      <c r="OGJ341" s="12"/>
      <c r="OGK341" s="12"/>
      <c r="OGL341" s="12"/>
      <c r="OGM341" s="12"/>
      <c r="OGN341" s="12"/>
      <c r="OGO341" s="12"/>
      <c r="OGP341" s="12"/>
      <c r="OGQ341" s="12"/>
      <c r="OGR341" s="12"/>
      <c r="OGS341" s="12"/>
      <c r="OGT341" s="12"/>
      <c r="OGU341" s="12"/>
      <c r="OGV341" s="12"/>
      <c r="OGW341" s="12"/>
      <c r="OGX341" s="12"/>
      <c r="OGY341" s="12"/>
      <c r="OGZ341" s="12"/>
      <c r="OHA341" s="12"/>
      <c r="OHB341" s="12"/>
      <c r="OHC341" s="12"/>
      <c r="OHD341" s="12"/>
      <c r="OHE341" s="12"/>
      <c r="OHF341" s="12"/>
      <c r="OHG341" s="12"/>
      <c r="OHH341" s="12"/>
      <c r="OHI341" s="12"/>
      <c r="OHJ341" s="12"/>
      <c r="OHK341" s="12"/>
      <c r="OHL341" s="12"/>
      <c r="OHM341" s="12"/>
      <c r="OHN341" s="12"/>
      <c r="OHO341" s="12"/>
      <c r="OHP341" s="12"/>
      <c r="OHQ341" s="12"/>
      <c r="OHR341" s="12"/>
      <c r="OHS341" s="12"/>
      <c r="OHT341" s="12"/>
      <c r="OHU341" s="12"/>
      <c r="OHV341" s="12"/>
      <c r="OHW341" s="12"/>
      <c r="OHX341" s="12"/>
      <c r="OHY341" s="12"/>
      <c r="OHZ341" s="12"/>
      <c r="OIA341" s="12"/>
      <c r="OIB341" s="12"/>
      <c r="OIC341" s="12"/>
      <c r="OID341" s="12"/>
      <c r="OIE341" s="12"/>
      <c r="OIF341" s="12"/>
      <c r="OIG341" s="12"/>
      <c r="OIH341" s="12"/>
      <c r="OII341" s="12"/>
      <c r="OIJ341" s="12"/>
      <c r="OIK341" s="12"/>
      <c r="OIL341" s="12"/>
      <c r="OIM341" s="12"/>
      <c r="OIN341" s="12"/>
      <c r="OIO341" s="12"/>
      <c r="OIP341" s="12"/>
      <c r="OIQ341" s="12"/>
      <c r="OIR341" s="12"/>
      <c r="OIS341" s="12"/>
      <c r="OIT341" s="12"/>
      <c r="OIU341" s="12"/>
      <c r="OIV341" s="12"/>
      <c r="OIW341" s="12"/>
      <c r="OIX341" s="12"/>
      <c r="OIY341" s="12"/>
      <c r="OIZ341" s="12"/>
      <c r="OJA341" s="12"/>
      <c r="OJB341" s="12"/>
      <c r="OJC341" s="12"/>
      <c r="OJD341" s="12"/>
      <c r="OJE341" s="12"/>
      <c r="OJF341" s="12"/>
      <c r="OJG341" s="12"/>
      <c r="OJH341" s="12"/>
      <c r="OJI341" s="12"/>
      <c r="OJJ341" s="12"/>
      <c r="OJK341" s="12"/>
      <c r="OJL341" s="12"/>
      <c r="OJM341" s="12"/>
      <c r="OJN341" s="12"/>
      <c r="OJO341" s="12"/>
      <c r="OJP341" s="12"/>
      <c r="OJQ341" s="12"/>
      <c r="OJR341" s="12"/>
      <c r="OJS341" s="12"/>
      <c r="OJT341" s="12"/>
      <c r="OJU341" s="12"/>
      <c r="OJV341" s="12"/>
      <c r="OJW341" s="12"/>
      <c r="OJX341" s="12"/>
      <c r="OJY341" s="12"/>
      <c r="OJZ341" s="12"/>
      <c r="OKA341" s="12"/>
      <c r="OKB341" s="12"/>
      <c r="OKC341" s="12"/>
      <c r="OKD341" s="12"/>
      <c r="OKE341" s="12"/>
      <c r="OKF341" s="12"/>
      <c r="OKG341" s="12"/>
      <c r="OKH341" s="12"/>
      <c r="OKI341" s="12"/>
      <c r="OKJ341" s="12"/>
      <c r="OKK341" s="12"/>
      <c r="OKL341" s="12"/>
      <c r="OKM341" s="12"/>
      <c r="OKN341" s="12"/>
      <c r="OKO341" s="12"/>
      <c r="OKP341" s="12"/>
      <c r="OKQ341" s="12"/>
      <c r="OKR341" s="12"/>
      <c r="OKS341" s="12"/>
      <c r="OKT341" s="12"/>
      <c r="OKU341" s="12"/>
      <c r="OKV341" s="12"/>
      <c r="OKW341" s="12"/>
      <c r="OKX341" s="12"/>
      <c r="OKY341" s="12"/>
      <c r="OKZ341" s="12"/>
      <c r="OLA341" s="12"/>
      <c r="OLB341" s="12"/>
      <c r="OLC341" s="12"/>
      <c r="OLD341" s="12"/>
      <c r="OLE341" s="12"/>
      <c r="OLF341" s="12"/>
      <c r="OLG341" s="12"/>
      <c r="OLH341" s="12"/>
      <c r="OLI341" s="12"/>
      <c r="OLJ341" s="12"/>
      <c r="OLK341" s="12"/>
      <c r="OLL341" s="12"/>
      <c r="OLM341" s="12"/>
      <c r="OLN341" s="12"/>
      <c r="OLO341" s="12"/>
      <c r="OLP341" s="12"/>
      <c r="OLQ341" s="12"/>
      <c r="OLR341" s="12"/>
      <c r="OLS341" s="12"/>
      <c r="OLT341" s="12"/>
      <c r="OLU341" s="12"/>
      <c r="OLV341" s="12"/>
      <c r="OLW341" s="12"/>
      <c r="OLX341" s="12"/>
      <c r="OLY341" s="12"/>
      <c r="OLZ341" s="12"/>
      <c r="OMA341" s="12"/>
      <c r="OMB341" s="12"/>
      <c r="OMC341" s="12"/>
      <c r="OMD341" s="12"/>
      <c r="OME341" s="12"/>
      <c r="OMF341" s="12"/>
      <c r="OMG341" s="12"/>
      <c r="OMH341" s="12"/>
      <c r="OMI341" s="12"/>
      <c r="OMJ341" s="12"/>
      <c r="OMK341" s="12"/>
      <c r="OML341" s="12"/>
      <c r="OMM341" s="12"/>
      <c r="OMN341" s="12"/>
      <c r="OMO341" s="12"/>
      <c r="OMP341" s="12"/>
      <c r="OMQ341" s="12"/>
      <c r="OMR341" s="12"/>
      <c r="OMS341" s="12"/>
      <c r="OMT341" s="12"/>
      <c r="OMU341" s="12"/>
      <c r="OMV341" s="12"/>
      <c r="OMW341" s="12"/>
      <c r="OMX341" s="12"/>
      <c r="OMY341" s="12"/>
      <c r="OMZ341" s="12"/>
      <c r="ONA341" s="12"/>
      <c r="ONB341" s="12"/>
      <c r="ONC341" s="12"/>
      <c r="OND341" s="12"/>
      <c r="ONE341" s="12"/>
      <c r="ONF341" s="12"/>
      <c r="ONG341" s="12"/>
      <c r="ONH341" s="12"/>
      <c r="ONI341" s="12"/>
      <c r="ONJ341" s="12"/>
      <c r="ONK341" s="12"/>
      <c r="ONL341" s="12"/>
      <c r="ONM341" s="12"/>
      <c r="ONN341" s="12"/>
      <c r="ONO341" s="12"/>
      <c r="ONP341" s="12"/>
      <c r="ONQ341" s="12"/>
      <c r="ONR341" s="12"/>
      <c r="ONS341" s="12"/>
      <c r="ONT341" s="12"/>
      <c r="ONU341" s="12"/>
      <c r="ONV341" s="12"/>
      <c r="ONW341" s="12"/>
      <c r="ONX341" s="12"/>
      <c r="ONY341" s="12"/>
      <c r="ONZ341" s="12"/>
      <c r="OOA341" s="12"/>
      <c r="OOB341" s="12"/>
      <c r="OOC341" s="12"/>
      <c r="OOD341" s="12"/>
      <c r="OOE341" s="12"/>
      <c r="OOF341" s="12"/>
      <c r="OOG341" s="12"/>
      <c r="OOH341" s="12"/>
      <c r="OOI341" s="12"/>
      <c r="OOJ341" s="12"/>
      <c r="OOK341" s="12"/>
      <c r="OOL341" s="12"/>
      <c r="OOM341" s="12"/>
      <c r="OON341" s="12"/>
      <c r="OOO341" s="12"/>
      <c r="OOP341" s="12"/>
      <c r="OOQ341" s="12"/>
      <c r="OOR341" s="12"/>
      <c r="OOS341" s="12"/>
      <c r="OOT341" s="12"/>
      <c r="OOU341" s="12"/>
      <c r="OOV341" s="12"/>
      <c r="OOW341" s="12"/>
      <c r="OOX341" s="12"/>
      <c r="OOY341" s="12"/>
      <c r="OOZ341" s="12"/>
      <c r="OPA341" s="12"/>
      <c r="OPB341" s="12"/>
      <c r="OPC341" s="12"/>
      <c r="OPD341" s="12"/>
      <c r="OPE341" s="12"/>
      <c r="OPF341" s="12"/>
      <c r="OPG341" s="12"/>
      <c r="OPH341" s="12"/>
      <c r="OPI341" s="12"/>
      <c r="OPJ341" s="12"/>
      <c r="OPK341" s="12"/>
      <c r="OPL341" s="12"/>
      <c r="OPM341" s="12"/>
      <c r="OPN341" s="12"/>
      <c r="OPO341" s="12"/>
      <c r="OPP341" s="12"/>
      <c r="OPQ341" s="12"/>
      <c r="OPR341" s="12"/>
      <c r="OPS341" s="12"/>
      <c r="OPT341" s="12"/>
      <c r="OPU341" s="12"/>
      <c r="OPV341" s="12"/>
      <c r="OPW341" s="12"/>
      <c r="OPX341" s="12"/>
      <c r="OPY341" s="12"/>
      <c r="OPZ341" s="12"/>
      <c r="OQA341" s="12"/>
      <c r="OQB341" s="12"/>
      <c r="OQC341" s="12"/>
      <c r="OQD341" s="12"/>
      <c r="OQE341" s="12"/>
      <c r="OQF341" s="12"/>
      <c r="OQG341" s="12"/>
      <c r="OQH341" s="12"/>
      <c r="OQI341" s="12"/>
      <c r="OQJ341" s="12"/>
      <c r="OQK341" s="12"/>
      <c r="OQL341" s="12"/>
      <c r="OQM341" s="12"/>
      <c r="OQN341" s="12"/>
      <c r="OQO341" s="12"/>
      <c r="OQP341" s="12"/>
      <c r="OQQ341" s="12"/>
      <c r="OQR341" s="12"/>
      <c r="OQS341" s="12"/>
      <c r="OQT341" s="12"/>
      <c r="OQU341" s="12"/>
      <c r="OQV341" s="12"/>
      <c r="OQW341" s="12"/>
      <c r="OQX341" s="12"/>
      <c r="OQY341" s="12"/>
      <c r="OQZ341" s="12"/>
      <c r="ORA341" s="12"/>
      <c r="ORB341" s="12"/>
      <c r="ORC341" s="12"/>
      <c r="ORD341" s="12"/>
      <c r="ORE341" s="12"/>
      <c r="ORF341" s="12"/>
      <c r="ORG341" s="12"/>
      <c r="ORH341" s="12"/>
      <c r="ORI341" s="12"/>
      <c r="ORJ341" s="12"/>
      <c r="ORK341" s="12"/>
      <c r="ORL341" s="12"/>
      <c r="ORM341" s="12"/>
      <c r="ORN341" s="12"/>
      <c r="ORO341" s="12"/>
      <c r="ORP341" s="12"/>
      <c r="ORQ341" s="12"/>
      <c r="ORR341" s="12"/>
      <c r="ORS341" s="12"/>
      <c r="ORT341" s="12"/>
      <c r="ORU341" s="12"/>
      <c r="ORV341" s="12"/>
      <c r="ORW341" s="12"/>
      <c r="ORX341" s="12"/>
      <c r="ORY341" s="12"/>
      <c r="ORZ341" s="12"/>
      <c r="OSA341" s="12"/>
      <c r="OSB341" s="12"/>
      <c r="OSC341" s="12"/>
      <c r="OSD341" s="12"/>
      <c r="OSE341" s="12"/>
      <c r="OSF341" s="12"/>
      <c r="OSG341" s="12"/>
      <c r="OSH341" s="12"/>
      <c r="OSI341" s="12"/>
      <c r="OSJ341" s="12"/>
      <c r="OSK341" s="12"/>
      <c r="OSL341" s="12"/>
      <c r="OSM341" s="12"/>
      <c r="OSN341" s="12"/>
      <c r="OSO341" s="12"/>
      <c r="OSP341" s="12"/>
      <c r="OSQ341" s="12"/>
      <c r="OSR341" s="12"/>
      <c r="OSS341" s="12"/>
      <c r="OST341" s="12"/>
      <c r="OSU341" s="12"/>
      <c r="OSV341" s="12"/>
      <c r="OSW341" s="12"/>
      <c r="OSX341" s="12"/>
      <c r="OSY341" s="12"/>
      <c r="OSZ341" s="12"/>
      <c r="OTA341" s="12"/>
      <c r="OTB341" s="12"/>
      <c r="OTC341" s="12"/>
      <c r="OTD341" s="12"/>
      <c r="OTE341" s="12"/>
      <c r="OTF341" s="12"/>
      <c r="OTG341" s="12"/>
      <c r="OTH341" s="12"/>
      <c r="OTI341" s="12"/>
      <c r="OTJ341" s="12"/>
      <c r="OTK341" s="12"/>
      <c r="OTL341" s="12"/>
      <c r="OTM341" s="12"/>
      <c r="OTN341" s="12"/>
      <c r="OTO341" s="12"/>
      <c r="OTP341" s="12"/>
      <c r="OTQ341" s="12"/>
      <c r="OTR341" s="12"/>
      <c r="OTS341" s="12"/>
      <c r="OTT341" s="12"/>
      <c r="OTU341" s="12"/>
      <c r="OTV341" s="12"/>
      <c r="OTW341" s="12"/>
      <c r="OTX341" s="12"/>
      <c r="OTY341" s="12"/>
      <c r="OTZ341" s="12"/>
      <c r="OUA341" s="12"/>
      <c r="OUB341" s="12"/>
      <c r="OUC341" s="12"/>
      <c r="OUD341" s="12"/>
      <c r="OUE341" s="12"/>
      <c r="OUF341" s="12"/>
      <c r="OUG341" s="12"/>
      <c r="OUH341" s="12"/>
      <c r="OUI341" s="12"/>
      <c r="OUJ341" s="12"/>
      <c r="OUK341" s="12"/>
      <c r="OUL341" s="12"/>
      <c r="OUM341" s="12"/>
      <c r="OUN341" s="12"/>
      <c r="OUO341" s="12"/>
      <c r="OUP341" s="12"/>
      <c r="OUQ341" s="12"/>
      <c r="OUR341" s="12"/>
      <c r="OUS341" s="12"/>
      <c r="OUT341" s="12"/>
      <c r="OUU341" s="12"/>
      <c r="OUV341" s="12"/>
      <c r="OUW341" s="12"/>
      <c r="OUX341" s="12"/>
      <c r="OUY341" s="12"/>
      <c r="OUZ341" s="12"/>
      <c r="OVA341" s="12"/>
      <c r="OVB341" s="12"/>
      <c r="OVC341" s="12"/>
      <c r="OVD341" s="12"/>
      <c r="OVE341" s="12"/>
      <c r="OVF341" s="12"/>
      <c r="OVG341" s="12"/>
      <c r="OVH341" s="12"/>
      <c r="OVI341" s="12"/>
      <c r="OVJ341" s="12"/>
      <c r="OVK341" s="12"/>
      <c r="OVL341" s="12"/>
      <c r="OVM341" s="12"/>
      <c r="OVN341" s="12"/>
      <c r="OVO341" s="12"/>
      <c r="OVP341" s="12"/>
      <c r="OVQ341" s="12"/>
      <c r="OVR341" s="12"/>
      <c r="OVS341" s="12"/>
      <c r="OVT341" s="12"/>
      <c r="OVU341" s="12"/>
      <c r="OVV341" s="12"/>
      <c r="OVW341" s="12"/>
      <c r="OVX341" s="12"/>
      <c r="OVY341" s="12"/>
      <c r="OVZ341" s="12"/>
      <c r="OWA341" s="12"/>
      <c r="OWB341" s="12"/>
      <c r="OWC341" s="12"/>
      <c r="OWD341" s="12"/>
      <c r="OWE341" s="12"/>
      <c r="OWF341" s="12"/>
      <c r="OWG341" s="12"/>
      <c r="OWH341" s="12"/>
      <c r="OWI341" s="12"/>
      <c r="OWJ341" s="12"/>
      <c r="OWK341" s="12"/>
      <c r="OWL341" s="12"/>
      <c r="OWM341" s="12"/>
      <c r="OWN341" s="12"/>
      <c r="OWO341" s="12"/>
      <c r="OWP341" s="12"/>
      <c r="OWQ341" s="12"/>
      <c r="OWR341" s="12"/>
      <c r="OWS341" s="12"/>
      <c r="OWT341" s="12"/>
      <c r="OWU341" s="12"/>
      <c r="OWV341" s="12"/>
      <c r="OWW341" s="12"/>
      <c r="OWX341" s="12"/>
      <c r="OWY341" s="12"/>
      <c r="OWZ341" s="12"/>
      <c r="OXA341" s="12"/>
      <c r="OXB341" s="12"/>
      <c r="OXC341" s="12"/>
      <c r="OXD341" s="12"/>
      <c r="OXE341" s="12"/>
      <c r="OXF341" s="12"/>
      <c r="OXG341" s="12"/>
      <c r="OXH341" s="12"/>
      <c r="OXI341" s="12"/>
      <c r="OXJ341" s="12"/>
      <c r="OXK341" s="12"/>
      <c r="OXL341" s="12"/>
      <c r="OXM341" s="12"/>
      <c r="OXN341" s="12"/>
      <c r="OXO341" s="12"/>
      <c r="OXP341" s="12"/>
      <c r="OXQ341" s="12"/>
      <c r="OXR341" s="12"/>
      <c r="OXS341" s="12"/>
      <c r="OXT341" s="12"/>
      <c r="OXU341" s="12"/>
      <c r="OXV341" s="12"/>
      <c r="OXW341" s="12"/>
      <c r="OXX341" s="12"/>
      <c r="OXY341" s="12"/>
      <c r="OXZ341" s="12"/>
      <c r="OYA341" s="12"/>
      <c r="OYB341" s="12"/>
      <c r="OYC341" s="12"/>
      <c r="OYD341" s="12"/>
      <c r="OYE341" s="12"/>
      <c r="OYF341" s="12"/>
      <c r="OYG341" s="12"/>
      <c r="OYH341" s="12"/>
      <c r="OYI341" s="12"/>
      <c r="OYJ341" s="12"/>
      <c r="OYK341" s="12"/>
      <c r="OYL341" s="12"/>
      <c r="OYM341" s="12"/>
      <c r="OYN341" s="12"/>
      <c r="OYO341" s="12"/>
      <c r="OYP341" s="12"/>
      <c r="OYQ341" s="12"/>
      <c r="OYR341" s="12"/>
      <c r="OYS341" s="12"/>
      <c r="OYT341" s="12"/>
      <c r="OYU341" s="12"/>
      <c r="OYV341" s="12"/>
      <c r="OYW341" s="12"/>
      <c r="OYX341" s="12"/>
      <c r="OYY341" s="12"/>
      <c r="OYZ341" s="12"/>
      <c r="OZA341" s="12"/>
      <c r="OZB341" s="12"/>
      <c r="OZC341" s="12"/>
      <c r="OZD341" s="12"/>
      <c r="OZE341" s="12"/>
      <c r="OZF341" s="12"/>
      <c r="OZG341" s="12"/>
      <c r="OZH341" s="12"/>
      <c r="OZI341" s="12"/>
      <c r="OZJ341" s="12"/>
      <c r="OZK341" s="12"/>
      <c r="OZL341" s="12"/>
      <c r="OZM341" s="12"/>
      <c r="OZN341" s="12"/>
      <c r="OZO341" s="12"/>
      <c r="OZP341" s="12"/>
      <c r="OZQ341" s="12"/>
      <c r="OZR341" s="12"/>
      <c r="OZS341" s="12"/>
      <c r="OZT341" s="12"/>
      <c r="OZU341" s="12"/>
      <c r="OZV341" s="12"/>
      <c r="OZW341" s="12"/>
      <c r="OZX341" s="12"/>
      <c r="OZY341" s="12"/>
      <c r="OZZ341" s="12"/>
      <c r="PAA341" s="12"/>
      <c r="PAB341" s="12"/>
      <c r="PAC341" s="12"/>
      <c r="PAD341" s="12"/>
      <c r="PAE341" s="12"/>
      <c r="PAF341" s="12"/>
      <c r="PAG341" s="12"/>
      <c r="PAH341" s="12"/>
      <c r="PAI341" s="12"/>
      <c r="PAJ341" s="12"/>
      <c r="PAK341" s="12"/>
      <c r="PAL341" s="12"/>
      <c r="PAM341" s="12"/>
      <c r="PAN341" s="12"/>
      <c r="PAO341" s="12"/>
      <c r="PAP341" s="12"/>
      <c r="PAQ341" s="12"/>
      <c r="PAR341" s="12"/>
      <c r="PAS341" s="12"/>
      <c r="PAT341" s="12"/>
      <c r="PAU341" s="12"/>
      <c r="PAV341" s="12"/>
      <c r="PAW341" s="12"/>
      <c r="PAX341" s="12"/>
      <c r="PAY341" s="12"/>
      <c r="PAZ341" s="12"/>
      <c r="PBA341" s="12"/>
      <c r="PBB341" s="12"/>
      <c r="PBC341" s="12"/>
      <c r="PBD341" s="12"/>
      <c r="PBE341" s="12"/>
      <c r="PBF341" s="12"/>
      <c r="PBG341" s="12"/>
      <c r="PBH341" s="12"/>
      <c r="PBI341" s="12"/>
      <c r="PBJ341" s="12"/>
      <c r="PBK341" s="12"/>
      <c r="PBL341" s="12"/>
      <c r="PBM341" s="12"/>
      <c r="PBN341" s="12"/>
      <c r="PBO341" s="12"/>
      <c r="PBP341" s="12"/>
      <c r="PBQ341" s="12"/>
      <c r="PBR341" s="12"/>
      <c r="PBS341" s="12"/>
      <c r="PBT341" s="12"/>
      <c r="PBU341" s="12"/>
      <c r="PBV341" s="12"/>
      <c r="PBW341" s="12"/>
      <c r="PBX341" s="12"/>
      <c r="PBY341" s="12"/>
      <c r="PBZ341" s="12"/>
      <c r="PCA341" s="12"/>
      <c r="PCB341" s="12"/>
      <c r="PCC341" s="12"/>
      <c r="PCD341" s="12"/>
      <c r="PCE341" s="12"/>
      <c r="PCF341" s="12"/>
      <c r="PCG341" s="12"/>
      <c r="PCH341" s="12"/>
      <c r="PCI341" s="12"/>
      <c r="PCJ341" s="12"/>
      <c r="PCK341" s="12"/>
      <c r="PCL341" s="12"/>
      <c r="PCM341" s="12"/>
      <c r="PCN341" s="12"/>
      <c r="PCO341" s="12"/>
      <c r="PCP341" s="12"/>
      <c r="PCQ341" s="12"/>
      <c r="PCR341" s="12"/>
      <c r="PCS341" s="12"/>
      <c r="PCT341" s="12"/>
      <c r="PCU341" s="12"/>
      <c r="PCV341" s="12"/>
      <c r="PCW341" s="12"/>
      <c r="PCX341" s="12"/>
      <c r="PCY341" s="12"/>
      <c r="PCZ341" s="12"/>
      <c r="PDA341" s="12"/>
      <c r="PDB341" s="12"/>
      <c r="PDC341" s="12"/>
      <c r="PDD341" s="12"/>
      <c r="PDE341" s="12"/>
      <c r="PDF341" s="12"/>
      <c r="PDG341" s="12"/>
      <c r="PDH341" s="12"/>
      <c r="PDI341" s="12"/>
      <c r="PDJ341" s="12"/>
      <c r="PDK341" s="12"/>
      <c r="PDL341" s="12"/>
      <c r="PDM341" s="12"/>
      <c r="PDN341" s="12"/>
      <c r="PDO341" s="12"/>
      <c r="PDP341" s="12"/>
      <c r="PDQ341" s="12"/>
      <c r="PDR341" s="12"/>
      <c r="PDS341" s="12"/>
      <c r="PDT341" s="12"/>
      <c r="PDU341" s="12"/>
      <c r="PDV341" s="12"/>
      <c r="PDW341" s="12"/>
      <c r="PDX341" s="12"/>
      <c r="PDY341" s="12"/>
      <c r="PDZ341" s="12"/>
      <c r="PEA341" s="12"/>
      <c r="PEB341" s="12"/>
      <c r="PEC341" s="12"/>
      <c r="PED341" s="12"/>
      <c r="PEE341" s="12"/>
      <c r="PEF341" s="12"/>
      <c r="PEG341" s="12"/>
      <c r="PEH341" s="12"/>
      <c r="PEI341" s="12"/>
      <c r="PEJ341" s="12"/>
      <c r="PEK341" s="12"/>
      <c r="PEL341" s="12"/>
      <c r="PEM341" s="12"/>
      <c r="PEN341" s="12"/>
      <c r="PEO341" s="12"/>
      <c r="PEP341" s="12"/>
      <c r="PEQ341" s="12"/>
      <c r="PER341" s="12"/>
      <c r="PES341" s="12"/>
      <c r="PET341" s="12"/>
      <c r="PEU341" s="12"/>
      <c r="PEV341" s="12"/>
      <c r="PEW341" s="12"/>
      <c r="PEX341" s="12"/>
      <c r="PEY341" s="12"/>
      <c r="PEZ341" s="12"/>
      <c r="PFA341" s="12"/>
      <c r="PFB341" s="12"/>
      <c r="PFC341" s="12"/>
      <c r="PFD341" s="12"/>
      <c r="PFE341" s="12"/>
      <c r="PFF341" s="12"/>
      <c r="PFG341" s="12"/>
      <c r="PFH341" s="12"/>
      <c r="PFI341" s="12"/>
      <c r="PFJ341" s="12"/>
      <c r="PFK341" s="12"/>
      <c r="PFL341" s="12"/>
      <c r="PFM341" s="12"/>
      <c r="PFN341" s="12"/>
      <c r="PFO341" s="12"/>
      <c r="PFP341" s="12"/>
      <c r="PFQ341" s="12"/>
      <c r="PFR341" s="12"/>
      <c r="PFS341" s="12"/>
      <c r="PFT341" s="12"/>
      <c r="PFU341" s="12"/>
      <c r="PFV341" s="12"/>
      <c r="PFW341" s="12"/>
      <c r="PFX341" s="12"/>
      <c r="PFY341" s="12"/>
      <c r="PFZ341" s="12"/>
      <c r="PGA341" s="12"/>
      <c r="PGB341" s="12"/>
      <c r="PGC341" s="12"/>
      <c r="PGD341" s="12"/>
      <c r="PGE341" s="12"/>
      <c r="PGF341" s="12"/>
      <c r="PGG341" s="12"/>
      <c r="PGH341" s="12"/>
      <c r="PGI341" s="12"/>
      <c r="PGJ341" s="12"/>
      <c r="PGK341" s="12"/>
      <c r="PGL341" s="12"/>
      <c r="PGM341" s="12"/>
      <c r="PGN341" s="12"/>
      <c r="PGO341" s="12"/>
      <c r="PGP341" s="12"/>
      <c r="PGQ341" s="12"/>
      <c r="PGR341" s="12"/>
      <c r="PGS341" s="12"/>
      <c r="PGT341" s="12"/>
      <c r="PGU341" s="12"/>
      <c r="PGV341" s="12"/>
      <c r="PGW341" s="12"/>
      <c r="PGX341" s="12"/>
      <c r="PGY341" s="12"/>
      <c r="PGZ341" s="12"/>
      <c r="PHA341" s="12"/>
      <c r="PHB341" s="12"/>
      <c r="PHC341" s="12"/>
      <c r="PHD341" s="12"/>
      <c r="PHE341" s="12"/>
      <c r="PHF341" s="12"/>
      <c r="PHG341" s="12"/>
      <c r="PHH341" s="12"/>
      <c r="PHI341" s="12"/>
      <c r="PHJ341" s="12"/>
      <c r="PHK341" s="12"/>
      <c r="PHL341" s="12"/>
      <c r="PHM341" s="12"/>
      <c r="PHN341" s="12"/>
      <c r="PHO341" s="12"/>
      <c r="PHP341" s="12"/>
      <c r="PHQ341" s="12"/>
      <c r="PHR341" s="12"/>
      <c r="PHS341" s="12"/>
      <c r="PHT341" s="12"/>
      <c r="PHU341" s="12"/>
      <c r="PHV341" s="12"/>
      <c r="PHW341" s="12"/>
      <c r="PHX341" s="12"/>
      <c r="PHY341" s="12"/>
      <c r="PHZ341" s="12"/>
      <c r="PIA341" s="12"/>
      <c r="PIB341" s="12"/>
      <c r="PIC341" s="12"/>
      <c r="PID341" s="12"/>
      <c r="PIE341" s="12"/>
      <c r="PIF341" s="12"/>
      <c r="PIG341" s="12"/>
      <c r="PIH341" s="12"/>
      <c r="PII341" s="12"/>
      <c r="PIJ341" s="12"/>
      <c r="PIK341" s="12"/>
      <c r="PIL341" s="12"/>
      <c r="PIM341" s="12"/>
      <c r="PIN341" s="12"/>
      <c r="PIO341" s="12"/>
      <c r="PIP341" s="12"/>
      <c r="PIQ341" s="12"/>
      <c r="PIR341" s="12"/>
      <c r="PIS341" s="12"/>
      <c r="PIT341" s="12"/>
      <c r="PIU341" s="12"/>
      <c r="PIV341" s="12"/>
      <c r="PIW341" s="12"/>
      <c r="PIX341" s="12"/>
      <c r="PIY341" s="12"/>
      <c r="PIZ341" s="12"/>
      <c r="PJA341" s="12"/>
      <c r="PJB341" s="12"/>
      <c r="PJC341" s="12"/>
      <c r="PJD341" s="12"/>
      <c r="PJE341" s="12"/>
      <c r="PJF341" s="12"/>
      <c r="PJG341" s="12"/>
      <c r="PJH341" s="12"/>
      <c r="PJI341" s="12"/>
      <c r="PJJ341" s="12"/>
      <c r="PJK341" s="12"/>
      <c r="PJL341" s="12"/>
      <c r="PJM341" s="12"/>
      <c r="PJN341" s="12"/>
      <c r="PJO341" s="12"/>
      <c r="PJP341" s="12"/>
      <c r="PJQ341" s="12"/>
      <c r="PJR341" s="12"/>
      <c r="PJS341" s="12"/>
      <c r="PJT341" s="12"/>
      <c r="PJU341" s="12"/>
      <c r="PJV341" s="12"/>
      <c r="PJW341" s="12"/>
      <c r="PJX341" s="12"/>
      <c r="PJY341" s="12"/>
      <c r="PJZ341" s="12"/>
      <c r="PKA341" s="12"/>
      <c r="PKB341" s="12"/>
      <c r="PKC341" s="12"/>
      <c r="PKD341" s="12"/>
      <c r="PKE341" s="12"/>
      <c r="PKF341" s="12"/>
      <c r="PKG341" s="12"/>
      <c r="PKH341" s="12"/>
      <c r="PKI341" s="12"/>
      <c r="PKJ341" s="12"/>
      <c r="PKK341" s="12"/>
      <c r="PKL341" s="12"/>
      <c r="PKM341" s="12"/>
      <c r="PKN341" s="12"/>
      <c r="PKO341" s="12"/>
      <c r="PKP341" s="12"/>
      <c r="PKQ341" s="12"/>
      <c r="PKR341" s="12"/>
      <c r="PKS341" s="12"/>
      <c r="PKT341" s="12"/>
      <c r="PKU341" s="12"/>
      <c r="PKV341" s="12"/>
      <c r="PKW341" s="12"/>
      <c r="PKX341" s="12"/>
      <c r="PKY341" s="12"/>
      <c r="PKZ341" s="12"/>
      <c r="PLA341" s="12"/>
      <c r="PLB341" s="12"/>
      <c r="PLC341" s="12"/>
      <c r="PLD341" s="12"/>
      <c r="PLE341" s="12"/>
      <c r="PLF341" s="12"/>
      <c r="PLG341" s="12"/>
      <c r="PLH341" s="12"/>
      <c r="PLI341" s="12"/>
      <c r="PLJ341" s="12"/>
      <c r="PLK341" s="12"/>
      <c r="PLL341" s="12"/>
      <c r="PLM341" s="12"/>
      <c r="PLN341" s="12"/>
      <c r="PLO341" s="12"/>
      <c r="PLP341" s="12"/>
      <c r="PLQ341" s="12"/>
      <c r="PLR341" s="12"/>
      <c r="PLS341" s="12"/>
      <c r="PLT341" s="12"/>
      <c r="PLU341" s="12"/>
      <c r="PLV341" s="12"/>
      <c r="PLW341" s="12"/>
      <c r="PLX341" s="12"/>
      <c r="PLY341" s="12"/>
      <c r="PLZ341" s="12"/>
      <c r="PMA341" s="12"/>
      <c r="PMB341" s="12"/>
      <c r="PMC341" s="12"/>
      <c r="PMD341" s="12"/>
      <c r="PME341" s="12"/>
      <c r="PMF341" s="12"/>
      <c r="PMG341" s="12"/>
      <c r="PMH341" s="12"/>
      <c r="PMI341" s="12"/>
      <c r="PMJ341" s="12"/>
      <c r="PMK341" s="12"/>
      <c r="PML341" s="12"/>
      <c r="PMM341" s="12"/>
      <c r="PMN341" s="12"/>
      <c r="PMO341" s="12"/>
      <c r="PMP341" s="12"/>
      <c r="PMQ341" s="12"/>
      <c r="PMR341" s="12"/>
      <c r="PMS341" s="12"/>
      <c r="PMT341" s="12"/>
      <c r="PMU341" s="12"/>
      <c r="PMV341" s="12"/>
      <c r="PMW341" s="12"/>
      <c r="PMX341" s="12"/>
      <c r="PMY341" s="12"/>
      <c r="PMZ341" s="12"/>
      <c r="PNA341" s="12"/>
      <c r="PNB341" s="12"/>
      <c r="PNC341" s="12"/>
      <c r="PND341" s="12"/>
      <c r="PNE341" s="12"/>
      <c r="PNF341" s="12"/>
      <c r="PNG341" s="12"/>
      <c r="PNH341" s="12"/>
      <c r="PNI341" s="12"/>
      <c r="PNJ341" s="12"/>
      <c r="PNK341" s="12"/>
      <c r="PNL341" s="12"/>
      <c r="PNM341" s="12"/>
      <c r="PNN341" s="12"/>
      <c r="PNO341" s="12"/>
      <c r="PNP341" s="12"/>
      <c r="PNQ341" s="12"/>
      <c r="PNR341" s="12"/>
      <c r="PNS341" s="12"/>
      <c r="PNT341" s="12"/>
      <c r="PNU341" s="12"/>
      <c r="PNV341" s="12"/>
      <c r="PNW341" s="12"/>
      <c r="PNX341" s="12"/>
      <c r="PNY341" s="12"/>
      <c r="PNZ341" s="12"/>
      <c r="POA341" s="12"/>
      <c r="POB341" s="12"/>
      <c r="POC341" s="12"/>
      <c r="POD341" s="12"/>
      <c r="POE341" s="12"/>
      <c r="POF341" s="12"/>
      <c r="POG341" s="12"/>
      <c r="POH341" s="12"/>
      <c r="POI341" s="12"/>
      <c r="POJ341" s="12"/>
      <c r="POK341" s="12"/>
      <c r="POL341" s="12"/>
      <c r="POM341" s="12"/>
      <c r="PON341" s="12"/>
      <c r="POO341" s="12"/>
      <c r="POP341" s="12"/>
      <c r="POQ341" s="12"/>
      <c r="POR341" s="12"/>
      <c r="POS341" s="12"/>
      <c r="POT341" s="12"/>
      <c r="POU341" s="12"/>
      <c r="POV341" s="12"/>
      <c r="POW341" s="12"/>
      <c r="POX341" s="12"/>
      <c r="POY341" s="12"/>
      <c r="POZ341" s="12"/>
      <c r="PPA341" s="12"/>
      <c r="PPB341" s="12"/>
      <c r="PPC341" s="12"/>
      <c r="PPD341" s="12"/>
      <c r="PPE341" s="12"/>
      <c r="PPF341" s="12"/>
      <c r="PPG341" s="12"/>
      <c r="PPH341" s="12"/>
      <c r="PPI341" s="12"/>
      <c r="PPJ341" s="12"/>
      <c r="PPK341" s="12"/>
      <c r="PPL341" s="12"/>
      <c r="PPM341" s="12"/>
      <c r="PPN341" s="12"/>
      <c r="PPO341" s="12"/>
      <c r="PPP341" s="12"/>
      <c r="PPQ341" s="12"/>
      <c r="PPR341" s="12"/>
      <c r="PPS341" s="12"/>
      <c r="PPT341" s="12"/>
      <c r="PPU341" s="12"/>
      <c r="PPV341" s="12"/>
      <c r="PPW341" s="12"/>
      <c r="PPX341" s="12"/>
      <c r="PPY341" s="12"/>
      <c r="PPZ341" s="12"/>
      <c r="PQA341" s="12"/>
      <c r="PQB341" s="12"/>
      <c r="PQC341" s="12"/>
      <c r="PQD341" s="12"/>
      <c r="PQE341" s="12"/>
      <c r="PQF341" s="12"/>
      <c r="PQG341" s="12"/>
      <c r="PQH341" s="12"/>
      <c r="PQI341" s="12"/>
      <c r="PQJ341" s="12"/>
      <c r="PQK341" s="12"/>
      <c r="PQL341" s="12"/>
      <c r="PQM341" s="12"/>
      <c r="PQN341" s="12"/>
      <c r="PQO341" s="12"/>
      <c r="PQP341" s="12"/>
      <c r="PQQ341" s="12"/>
      <c r="PQR341" s="12"/>
      <c r="PQS341" s="12"/>
      <c r="PQT341" s="12"/>
      <c r="PQU341" s="12"/>
      <c r="PQV341" s="12"/>
      <c r="PQW341" s="12"/>
      <c r="PQX341" s="12"/>
      <c r="PQY341" s="12"/>
      <c r="PQZ341" s="12"/>
      <c r="PRA341" s="12"/>
      <c r="PRB341" s="12"/>
      <c r="PRC341" s="12"/>
      <c r="PRD341" s="12"/>
      <c r="PRE341" s="12"/>
      <c r="PRF341" s="12"/>
      <c r="PRG341" s="12"/>
      <c r="PRH341" s="12"/>
      <c r="PRI341" s="12"/>
      <c r="PRJ341" s="12"/>
      <c r="PRK341" s="12"/>
      <c r="PRL341" s="12"/>
      <c r="PRM341" s="12"/>
      <c r="PRN341" s="12"/>
      <c r="PRO341" s="12"/>
      <c r="PRP341" s="12"/>
      <c r="PRQ341" s="12"/>
      <c r="PRR341" s="12"/>
      <c r="PRS341" s="12"/>
      <c r="PRT341" s="12"/>
      <c r="PRU341" s="12"/>
      <c r="PRV341" s="12"/>
      <c r="PRW341" s="12"/>
      <c r="PRX341" s="12"/>
      <c r="PRY341" s="12"/>
      <c r="PRZ341" s="12"/>
      <c r="PSA341" s="12"/>
      <c r="PSB341" s="12"/>
      <c r="PSC341" s="12"/>
      <c r="PSD341" s="12"/>
      <c r="PSE341" s="12"/>
      <c r="PSF341" s="12"/>
      <c r="PSG341" s="12"/>
      <c r="PSH341" s="12"/>
      <c r="PSI341" s="12"/>
      <c r="PSJ341" s="12"/>
      <c r="PSK341" s="12"/>
      <c r="PSL341" s="12"/>
      <c r="PSM341" s="12"/>
      <c r="PSN341" s="12"/>
      <c r="PSO341" s="12"/>
      <c r="PSP341" s="12"/>
      <c r="PSQ341" s="12"/>
      <c r="PSR341" s="12"/>
      <c r="PSS341" s="12"/>
      <c r="PST341" s="12"/>
      <c r="PSU341" s="12"/>
      <c r="PSV341" s="12"/>
      <c r="PSW341" s="12"/>
      <c r="PSX341" s="12"/>
      <c r="PSY341" s="12"/>
      <c r="PSZ341" s="12"/>
      <c r="PTA341" s="12"/>
      <c r="PTB341" s="12"/>
      <c r="PTC341" s="12"/>
      <c r="PTD341" s="12"/>
      <c r="PTE341" s="12"/>
      <c r="PTF341" s="12"/>
      <c r="PTG341" s="12"/>
      <c r="PTH341" s="12"/>
      <c r="PTI341" s="12"/>
      <c r="PTJ341" s="12"/>
      <c r="PTK341" s="12"/>
      <c r="PTL341" s="12"/>
      <c r="PTM341" s="12"/>
      <c r="PTN341" s="12"/>
      <c r="PTO341" s="12"/>
      <c r="PTP341" s="12"/>
      <c r="PTQ341" s="12"/>
      <c r="PTR341" s="12"/>
      <c r="PTS341" s="12"/>
      <c r="PTT341" s="12"/>
      <c r="PTU341" s="12"/>
      <c r="PTV341" s="12"/>
      <c r="PTW341" s="12"/>
      <c r="PTX341" s="12"/>
      <c r="PTY341" s="12"/>
      <c r="PTZ341" s="12"/>
      <c r="PUA341" s="12"/>
      <c r="PUB341" s="12"/>
      <c r="PUC341" s="12"/>
      <c r="PUD341" s="12"/>
      <c r="PUE341" s="12"/>
      <c r="PUF341" s="12"/>
      <c r="PUG341" s="12"/>
      <c r="PUH341" s="12"/>
      <c r="PUI341" s="12"/>
      <c r="PUJ341" s="12"/>
      <c r="PUK341" s="12"/>
      <c r="PUL341" s="12"/>
      <c r="PUM341" s="12"/>
      <c r="PUN341" s="12"/>
      <c r="PUO341" s="12"/>
      <c r="PUP341" s="12"/>
      <c r="PUQ341" s="12"/>
      <c r="PUR341" s="12"/>
      <c r="PUS341" s="12"/>
      <c r="PUT341" s="12"/>
      <c r="PUU341" s="12"/>
      <c r="PUV341" s="12"/>
      <c r="PUW341" s="12"/>
      <c r="PUX341" s="12"/>
      <c r="PUY341" s="12"/>
      <c r="PUZ341" s="12"/>
      <c r="PVA341" s="12"/>
      <c r="PVB341" s="12"/>
      <c r="PVC341" s="12"/>
      <c r="PVD341" s="12"/>
      <c r="PVE341" s="12"/>
      <c r="PVF341" s="12"/>
      <c r="PVG341" s="12"/>
      <c r="PVH341" s="12"/>
      <c r="PVI341" s="12"/>
      <c r="PVJ341" s="12"/>
      <c r="PVK341" s="12"/>
      <c r="PVL341" s="12"/>
      <c r="PVM341" s="12"/>
      <c r="PVN341" s="12"/>
      <c r="PVO341" s="12"/>
      <c r="PVP341" s="12"/>
      <c r="PVQ341" s="12"/>
      <c r="PVR341" s="12"/>
      <c r="PVS341" s="12"/>
      <c r="PVT341" s="12"/>
      <c r="PVU341" s="12"/>
      <c r="PVV341" s="12"/>
      <c r="PVW341" s="12"/>
      <c r="PVX341" s="12"/>
      <c r="PVY341" s="12"/>
      <c r="PVZ341" s="12"/>
      <c r="PWA341" s="12"/>
      <c r="PWB341" s="12"/>
      <c r="PWC341" s="12"/>
      <c r="PWD341" s="12"/>
      <c r="PWE341" s="12"/>
      <c r="PWF341" s="12"/>
      <c r="PWG341" s="12"/>
      <c r="PWH341" s="12"/>
      <c r="PWI341" s="12"/>
      <c r="PWJ341" s="12"/>
      <c r="PWK341" s="12"/>
      <c r="PWL341" s="12"/>
      <c r="PWM341" s="12"/>
      <c r="PWN341" s="12"/>
      <c r="PWO341" s="12"/>
      <c r="PWP341" s="12"/>
      <c r="PWQ341" s="12"/>
      <c r="PWR341" s="12"/>
      <c r="PWS341" s="12"/>
      <c r="PWT341" s="12"/>
      <c r="PWU341" s="12"/>
      <c r="PWV341" s="12"/>
      <c r="PWW341" s="12"/>
      <c r="PWX341" s="12"/>
      <c r="PWY341" s="12"/>
      <c r="PWZ341" s="12"/>
      <c r="PXA341" s="12"/>
      <c r="PXB341" s="12"/>
      <c r="PXC341" s="12"/>
      <c r="PXD341" s="12"/>
      <c r="PXE341" s="12"/>
      <c r="PXF341" s="12"/>
      <c r="PXG341" s="12"/>
      <c r="PXH341" s="12"/>
      <c r="PXI341" s="12"/>
      <c r="PXJ341" s="12"/>
      <c r="PXK341" s="12"/>
      <c r="PXL341" s="12"/>
      <c r="PXM341" s="12"/>
      <c r="PXN341" s="12"/>
      <c r="PXO341" s="12"/>
      <c r="PXP341" s="12"/>
      <c r="PXQ341" s="12"/>
      <c r="PXR341" s="12"/>
      <c r="PXS341" s="12"/>
      <c r="PXT341" s="12"/>
      <c r="PXU341" s="12"/>
      <c r="PXV341" s="12"/>
      <c r="PXW341" s="12"/>
      <c r="PXX341" s="12"/>
      <c r="PXY341" s="12"/>
      <c r="PXZ341" s="12"/>
      <c r="PYA341" s="12"/>
      <c r="PYB341" s="12"/>
      <c r="PYC341" s="12"/>
      <c r="PYD341" s="12"/>
      <c r="PYE341" s="12"/>
      <c r="PYF341" s="12"/>
      <c r="PYG341" s="12"/>
      <c r="PYH341" s="12"/>
      <c r="PYI341" s="12"/>
      <c r="PYJ341" s="12"/>
      <c r="PYK341" s="12"/>
      <c r="PYL341" s="12"/>
      <c r="PYM341" s="12"/>
      <c r="PYN341" s="12"/>
      <c r="PYO341" s="12"/>
      <c r="PYP341" s="12"/>
      <c r="PYQ341" s="12"/>
      <c r="PYR341" s="12"/>
      <c r="PYS341" s="12"/>
      <c r="PYT341" s="12"/>
      <c r="PYU341" s="12"/>
      <c r="PYV341" s="12"/>
      <c r="PYW341" s="12"/>
      <c r="PYX341" s="12"/>
      <c r="PYY341" s="12"/>
      <c r="PYZ341" s="12"/>
      <c r="PZA341" s="12"/>
      <c r="PZB341" s="12"/>
      <c r="PZC341" s="12"/>
      <c r="PZD341" s="12"/>
      <c r="PZE341" s="12"/>
      <c r="PZF341" s="12"/>
      <c r="PZG341" s="12"/>
      <c r="PZH341" s="12"/>
      <c r="PZI341" s="12"/>
      <c r="PZJ341" s="12"/>
      <c r="PZK341" s="12"/>
      <c r="PZL341" s="12"/>
      <c r="PZM341" s="12"/>
      <c r="PZN341" s="12"/>
      <c r="PZO341" s="12"/>
      <c r="PZP341" s="12"/>
      <c r="PZQ341" s="12"/>
      <c r="PZR341" s="12"/>
      <c r="PZS341" s="12"/>
      <c r="PZT341" s="12"/>
      <c r="PZU341" s="12"/>
      <c r="PZV341" s="12"/>
      <c r="PZW341" s="12"/>
      <c r="PZX341" s="12"/>
      <c r="PZY341" s="12"/>
      <c r="PZZ341" s="12"/>
      <c r="QAA341" s="12"/>
      <c r="QAB341" s="12"/>
      <c r="QAC341" s="12"/>
      <c r="QAD341" s="12"/>
      <c r="QAE341" s="12"/>
      <c r="QAF341" s="12"/>
      <c r="QAG341" s="12"/>
      <c r="QAH341" s="12"/>
      <c r="QAI341" s="12"/>
      <c r="QAJ341" s="12"/>
      <c r="QAK341" s="12"/>
      <c r="QAL341" s="12"/>
      <c r="QAM341" s="12"/>
      <c r="QAN341" s="12"/>
      <c r="QAO341" s="12"/>
      <c r="QAP341" s="12"/>
      <c r="QAQ341" s="12"/>
      <c r="QAR341" s="12"/>
      <c r="QAS341" s="12"/>
      <c r="QAT341" s="12"/>
      <c r="QAU341" s="12"/>
      <c r="QAV341" s="12"/>
      <c r="QAW341" s="12"/>
      <c r="QAX341" s="12"/>
      <c r="QAY341" s="12"/>
      <c r="QAZ341" s="12"/>
      <c r="QBA341" s="12"/>
      <c r="QBB341" s="12"/>
      <c r="QBC341" s="12"/>
      <c r="QBD341" s="12"/>
      <c r="QBE341" s="12"/>
      <c r="QBF341" s="12"/>
      <c r="QBG341" s="12"/>
      <c r="QBH341" s="12"/>
      <c r="QBI341" s="12"/>
      <c r="QBJ341" s="12"/>
      <c r="QBK341" s="12"/>
      <c r="QBL341" s="12"/>
      <c r="QBM341" s="12"/>
      <c r="QBN341" s="12"/>
      <c r="QBO341" s="12"/>
      <c r="QBP341" s="12"/>
      <c r="QBQ341" s="12"/>
      <c r="QBR341" s="12"/>
      <c r="QBS341" s="12"/>
      <c r="QBT341" s="12"/>
      <c r="QBU341" s="12"/>
      <c r="QBV341" s="12"/>
      <c r="QBW341" s="12"/>
      <c r="QBX341" s="12"/>
      <c r="QBY341" s="12"/>
      <c r="QBZ341" s="12"/>
      <c r="QCA341" s="12"/>
      <c r="QCB341" s="12"/>
      <c r="QCC341" s="12"/>
      <c r="QCD341" s="12"/>
      <c r="QCE341" s="12"/>
      <c r="QCF341" s="12"/>
      <c r="QCG341" s="12"/>
      <c r="QCH341" s="12"/>
      <c r="QCI341" s="12"/>
      <c r="QCJ341" s="12"/>
      <c r="QCK341" s="12"/>
      <c r="QCL341" s="12"/>
      <c r="QCM341" s="12"/>
      <c r="QCN341" s="12"/>
      <c r="QCO341" s="12"/>
      <c r="QCP341" s="12"/>
      <c r="QCQ341" s="12"/>
      <c r="QCR341" s="12"/>
      <c r="QCS341" s="12"/>
      <c r="QCT341" s="12"/>
      <c r="QCU341" s="12"/>
      <c r="QCV341" s="12"/>
      <c r="QCW341" s="12"/>
      <c r="QCX341" s="12"/>
      <c r="QCY341" s="12"/>
      <c r="QCZ341" s="12"/>
      <c r="QDA341" s="12"/>
      <c r="QDB341" s="12"/>
      <c r="QDC341" s="12"/>
      <c r="QDD341" s="12"/>
      <c r="QDE341" s="12"/>
      <c r="QDF341" s="12"/>
      <c r="QDG341" s="12"/>
      <c r="QDH341" s="12"/>
      <c r="QDI341" s="12"/>
      <c r="QDJ341" s="12"/>
      <c r="QDK341" s="12"/>
      <c r="QDL341" s="12"/>
      <c r="QDM341" s="12"/>
      <c r="QDN341" s="12"/>
      <c r="QDO341" s="12"/>
      <c r="QDP341" s="12"/>
      <c r="QDQ341" s="12"/>
      <c r="QDR341" s="12"/>
      <c r="QDS341" s="12"/>
      <c r="QDT341" s="12"/>
      <c r="QDU341" s="12"/>
      <c r="QDV341" s="12"/>
      <c r="QDW341" s="12"/>
      <c r="QDX341" s="12"/>
      <c r="QDY341" s="12"/>
      <c r="QDZ341" s="12"/>
      <c r="QEA341" s="12"/>
      <c r="QEB341" s="12"/>
      <c r="QEC341" s="12"/>
      <c r="QED341" s="12"/>
      <c r="QEE341" s="12"/>
      <c r="QEF341" s="12"/>
      <c r="QEG341" s="12"/>
      <c r="QEH341" s="12"/>
      <c r="QEI341" s="12"/>
      <c r="QEJ341" s="12"/>
      <c r="QEK341" s="12"/>
      <c r="QEL341" s="12"/>
      <c r="QEM341" s="12"/>
      <c r="QEN341" s="12"/>
      <c r="QEO341" s="12"/>
      <c r="QEP341" s="12"/>
      <c r="QEQ341" s="12"/>
      <c r="QER341" s="12"/>
      <c r="QES341" s="12"/>
      <c r="QET341" s="12"/>
      <c r="QEU341" s="12"/>
      <c r="QEV341" s="12"/>
      <c r="QEW341" s="12"/>
      <c r="QEX341" s="12"/>
      <c r="QEY341" s="12"/>
      <c r="QEZ341" s="12"/>
      <c r="QFA341" s="12"/>
      <c r="QFB341" s="12"/>
      <c r="QFC341" s="12"/>
      <c r="QFD341" s="12"/>
      <c r="QFE341" s="12"/>
      <c r="QFF341" s="12"/>
      <c r="QFG341" s="12"/>
      <c r="QFH341" s="12"/>
      <c r="QFI341" s="12"/>
      <c r="QFJ341" s="12"/>
      <c r="QFK341" s="12"/>
      <c r="QFL341" s="12"/>
      <c r="QFM341" s="12"/>
      <c r="QFN341" s="12"/>
      <c r="QFO341" s="12"/>
      <c r="QFP341" s="12"/>
      <c r="QFQ341" s="12"/>
      <c r="QFR341" s="12"/>
      <c r="QFS341" s="12"/>
      <c r="QFT341" s="12"/>
      <c r="QFU341" s="12"/>
      <c r="QFV341" s="12"/>
      <c r="QFW341" s="12"/>
      <c r="QFX341" s="12"/>
      <c r="QFY341" s="12"/>
      <c r="QFZ341" s="12"/>
      <c r="QGA341" s="12"/>
      <c r="QGB341" s="12"/>
      <c r="QGC341" s="12"/>
      <c r="QGD341" s="12"/>
      <c r="QGE341" s="12"/>
      <c r="QGF341" s="12"/>
      <c r="QGG341" s="12"/>
      <c r="QGH341" s="12"/>
      <c r="QGI341" s="12"/>
      <c r="QGJ341" s="12"/>
      <c r="QGK341" s="12"/>
      <c r="QGL341" s="12"/>
      <c r="QGM341" s="12"/>
      <c r="QGN341" s="12"/>
      <c r="QGO341" s="12"/>
      <c r="QGP341" s="12"/>
      <c r="QGQ341" s="12"/>
      <c r="QGR341" s="12"/>
      <c r="QGS341" s="12"/>
      <c r="QGT341" s="12"/>
      <c r="QGU341" s="12"/>
      <c r="QGV341" s="12"/>
      <c r="QGW341" s="12"/>
      <c r="QGX341" s="12"/>
      <c r="QGY341" s="12"/>
      <c r="QGZ341" s="12"/>
      <c r="QHA341" s="12"/>
      <c r="QHB341" s="12"/>
      <c r="QHC341" s="12"/>
      <c r="QHD341" s="12"/>
      <c r="QHE341" s="12"/>
      <c r="QHF341" s="12"/>
      <c r="QHG341" s="12"/>
      <c r="QHH341" s="12"/>
      <c r="QHI341" s="12"/>
      <c r="QHJ341" s="12"/>
      <c r="QHK341" s="12"/>
      <c r="QHL341" s="12"/>
      <c r="QHM341" s="12"/>
      <c r="QHN341" s="12"/>
      <c r="QHO341" s="12"/>
      <c r="QHP341" s="12"/>
      <c r="QHQ341" s="12"/>
      <c r="QHR341" s="12"/>
      <c r="QHS341" s="12"/>
      <c r="QHT341" s="12"/>
      <c r="QHU341" s="12"/>
      <c r="QHV341" s="12"/>
      <c r="QHW341" s="12"/>
      <c r="QHX341" s="12"/>
      <c r="QHY341" s="12"/>
      <c r="QHZ341" s="12"/>
      <c r="QIA341" s="12"/>
      <c r="QIB341" s="12"/>
      <c r="QIC341" s="12"/>
      <c r="QID341" s="12"/>
      <c r="QIE341" s="12"/>
      <c r="QIF341" s="12"/>
      <c r="QIG341" s="12"/>
      <c r="QIH341" s="12"/>
      <c r="QII341" s="12"/>
      <c r="QIJ341" s="12"/>
      <c r="QIK341" s="12"/>
      <c r="QIL341" s="12"/>
      <c r="QIM341" s="12"/>
      <c r="QIN341" s="12"/>
      <c r="QIO341" s="12"/>
      <c r="QIP341" s="12"/>
      <c r="QIQ341" s="12"/>
      <c r="QIR341" s="12"/>
      <c r="QIS341" s="12"/>
      <c r="QIT341" s="12"/>
      <c r="QIU341" s="12"/>
      <c r="QIV341" s="12"/>
      <c r="QIW341" s="12"/>
      <c r="QIX341" s="12"/>
      <c r="QIY341" s="12"/>
      <c r="QIZ341" s="12"/>
      <c r="QJA341" s="12"/>
      <c r="QJB341" s="12"/>
      <c r="QJC341" s="12"/>
      <c r="QJD341" s="12"/>
      <c r="QJE341" s="12"/>
      <c r="QJF341" s="12"/>
      <c r="QJG341" s="12"/>
      <c r="QJH341" s="12"/>
      <c r="QJI341" s="12"/>
      <c r="QJJ341" s="12"/>
      <c r="QJK341" s="12"/>
      <c r="QJL341" s="12"/>
      <c r="QJM341" s="12"/>
      <c r="QJN341" s="12"/>
      <c r="QJO341" s="12"/>
      <c r="QJP341" s="12"/>
      <c r="QJQ341" s="12"/>
      <c r="QJR341" s="12"/>
      <c r="QJS341" s="12"/>
      <c r="QJT341" s="12"/>
      <c r="QJU341" s="12"/>
      <c r="QJV341" s="12"/>
      <c r="QJW341" s="12"/>
      <c r="QJX341" s="12"/>
      <c r="QJY341" s="12"/>
      <c r="QJZ341" s="12"/>
      <c r="QKA341" s="12"/>
      <c r="QKB341" s="12"/>
      <c r="QKC341" s="12"/>
      <c r="QKD341" s="12"/>
      <c r="QKE341" s="12"/>
      <c r="QKF341" s="12"/>
      <c r="QKG341" s="12"/>
      <c r="QKH341" s="12"/>
      <c r="QKI341" s="12"/>
      <c r="QKJ341" s="12"/>
      <c r="QKK341" s="12"/>
      <c r="QKL341" s="12"/>
      <c r="QKM341" s="12"/>
      <c r="QKN341" s="12"/>
      <c r="QKO341" s="12"/>
      <c r="QKP341" s="12"/>
      <c r="QKQ341" s="12"/>
      <c r="QKR341" s="12"/>
      <c r="QKS341" s="12"/>
      <c r="QKT341" s="12"/>
      <c r="QKU341" s="12"/>
      <c r="QKV341" s="12"/>
      <c r="QKW341" s="12"/>
      <c r="QKX341" s="12"/>
      <c r="QKY341" s="12"/>
      <c r="QKZ341" s="12"/>
      <c r="QLA341" s="12"/>
      <c r="QLB341" s="12"/>
      <c r="QLC341" s="12"/>
      <c r="QLD341" s="12"/>
      <c r="QLE341" s="12"/>
      <c r="QLF341" s="12"/>
      <c r="QLG341" s="12"/>
      <c r="QLH341" s="12"/>
      <c r="QLI341" s="12"/>
      <c r="QLJ341" s="12"/>
      <c r="QLK341" s="12"/>
      <c r="QLL341" s="12"/>
      <c r="QLM341" s="12"/>
      <c r="QLN341" s="12"/>
      <c r="QLO341" s="12"/>
      <c r="QLP341" s="12"/>
      <c r="QLQ341" s="12"/>
      <c r="QLR341" s="12"/>
      <c r="QLS341" s="12"/>
      <c r="QLT341" s="12"/>
      <c r="QLU341" s="12"/>
      <c r="QLV341" s="12"/>
      <c r="QLW341" s="12"/>
      <c r="QLX341" s="12"/>
      <c r="QLY341" s="12"/>
      <c r="QLZ341" s="12"/>
      <c r="QMA341" s="12"/>
      <c r="QMB341" s="12"/>
      <c r="QMC341" s="12"/>
      <c r="QMD341" s="12"/>
      <c r="QME341" s="12"/>
      <c r="QMF341" s="12"/>
      <c r="QMG341" s="12"/>
      <c r="QMH341" s="12"/>
      <c r="QMI341" s="12"/>
      <c r="QMJ341" s="12"/>
      <c r="QMK341" s="12"/>
      <c r="QML341" s="12"/>
      <c r="QMM341" s="12"/>
      <c r="QMN341" s="12"/>
      <c r="QMO341" s="12"/>
      <c r="QMP341" s="12"/>
      <c r="QMQ341" s="12"/>
      <c r="QMR341" s="12"/>
      <c r="QMS341" s="12"/>
      <c r="QMT341" s="12"/>
      <c r="QMU341" s="12"/>
      <c r="QMV341" s="12"/>
      <c r="QMW341" s="12"/>
      <c r="QMX341" s="12"/>
      <c r="QMY341" s="12"/>
      <c r="QMZ341" s="12"/>
      <c r="QNA341" s="12"/>
      <c r="QNB341" s="12"/>
      <c r="QNC341" s="12"/>
      <c r="QND341" s="12"/>
      <c r="QNE341" s="12"/>
      <c r="QNF341" s="12"/>
      <c r="QNG341" s="12"/>
      <c r="QNH341" s="12"/>
      <c r="QNI341" s="12"/>
      <c r="QNJ341" s="12"/>
      <c r="QNK341" s="12"/>
      <c r="QNL341" s="12"/>
      <c r="QNM341" s="12"/>
      <c r="QNN341" s="12"/>
      <c r="QNO341" s="12"/>
      <c r="QNP341" s="12"/>
      <c r="QNQ341" s="12"/>
      <c r="QNR341" s="12"/>
      <c r="QNS341" s="12"/>
      <c r="QNT341" s="12"/>
      <c r="QNU341" s="12"/>
      <c r="QNV341" s="12"/>
      <c r="QNW341" s="12"/>
      <c r="QNX341" s="12"/>
      <c r="QNY341" s="12"/>
      <c r="QNZ341" s="12"/>
      <c r="QOA341" s="12"/>
      <c r="QOB341" s="12"/>
      <c r="QOC341" s="12"/>
      <c r="QOD341" s="12"/>
      <c r="QOE341" s="12"/>
      <c r="QOF341" s="12"/>
      <c r="QOG341" s="12"/>
      <c r="QOH341" s="12"/>
      <c r="QOI341" s="12"/>
      <c r="QOJ341" s="12"/>
      <c r="QOK341" s="12"/>
      <c r="QOL341" s="12"/>
      <c r="QOM341" s="12"/>
      <c r="QON341" s="12"/>
      <c r="QOO341" s="12"/>
      <c r="QOP341" s="12"/>
      <c r="QOQ341" s="12"/>
      <c r="QOR341" s="12"/>
      <c r="QOS341" s="12"/>
      <c r="QOT341" s="12"/>
      <c r="QOU341" s="12"/>
      <c r="QOV341" s="12"/>
      <c r="QOW341" s="12"/>
      <c r="QOX341" s="12"/>
      <c r="QOY341" s="12"/>
      <c r="QOZ341" s="12"/>
      <c r="QPA341" s="12"/>
      <c r="QPB341" s="12"/>
      <c r="QPC341" s="12"/>
      <c r="QPD341" s="12"/>
      <c r="QPE341" s="12"/>
      <c r="QPF341" s="12"/>
      <c r="QPG341" s="12"/>
      <c r="QPH341" s="12"/>
      <c r="QPI341" s="12"/>
      <c r="QPJ341" s="12"/>
      <c r="QPK341" s="12"/>
      <c r="QPL341" s="12"/>
      <c r="QPM341" s="12"/>
      <c r="QPN341" s="12"/>
      <c r="QPO341" s="12"/>
      <c r="QPP341" s="12"/>
      <c r="QPQ341" s="12"/>
      <c r="QPR341" s="12"/>
      <c r="QPS341" s="12"/>
      <c r="QPT341" s="12"/>
      <c r="QPU341" s="12"/>
      <c r="QPV341" s="12"/>
      <c r="QPW341" s="12"/>
      <c r="QPX341" s="12"/>
      <c r="QPY341" s="12"/>
      <c r="QPZ341" s="12"/>
      <c r="QQA341" s="12"/>
      <c r="QQB341" s="12"/>
      <c r="QQC341" s="12"/>
      <c r="QQD341" s="12"/>
      <c r="QQE341" s="12"/>
      <c r="QQF341" s="12"/>
      <c r="QQG341" s="12"/>
      <c r="QQH341" s="12"/>
      <c r="QQI341" s="12"/>
      <c r="QQJ341" s="12"/>
      <c r="QQK341" s="12"/>
      <c r="QQL341" s="12"/>
      <c r="QQM341" s="12"/>
      <c r="QQN341" s="12"/>
      <c r="QQO341" s="12"/>
      <c r="QQP341" s="12"/>
      <c r="QQQ341" s="12"/>
      <c r="QQR341" s="12"/>
      <c r="QQS341" s="12"/>
      <c r="QQT341" s="12"/>
      <c r="QQU341" s="12"/>
      <c r="QQV341" s="12"/>
      <c r="QQW341" s="12"/>
      <c r="QQX341" s="12"/>
      <c r="QQY341" s="12"/>
      <c r="QQZ341" s="12"/>
      <c r="QRA341" s="12"/>
      <c r="QRB341" s="12"/>
      <c r="QRC341" s="12"/>
      <c r="QRD341" s="12"/>
      <c r="QRE341" s="12"/>
      <c r="QRF341" s="12"/>
      <c r="QRG341" s="12"/>
      <c r="QRH341" s="12"/>
      <c r="QRI341" s="12"/>
      <c r="QRJ341" s="12"/>
      <c r="QRK341" s="12"/>
      <c r="QRL341" s="12"/>
      <c r="QRM341" s="12"/>
      <c r="QRN341" s="12"/>
      <c r="QRO341" s="12"/>
      <c r="QRP341" s="12"/>
      <c r="QRQ341" s="12"/>
      <c r="QRR341" s="12"/>
      <c r="QRS341" s="12"/>
      <c r="QRT341" s="12"/>
      <c r="QRU341" s="12"/>
      <c r="QRV341" s="12"/>
      <c r="QRW341" s="12"/>
      <c r="QRX341" s="12"/>
      <c r="QRY341" s="12"/>
      <c r="QRZ341" s="12"/>
      <c r="QSA341" s="12"/>
      <c r="QSB341" s="12"/>
      <c r="QSC341" s="12"/>
      <c r="QSD341" s="12"/>
      <c r="QSE341" s="12"/>
      <c r="QSF341" s="12"/>
      <c r="QSG341" s="12"/>
      <c r="QSH341" s="12"/>
      <c r="QSI341" s="12"/>
      <c r="QSJ341" s="12"/>
      <c r="QSK341" s="12"/>
      <c r="QSL341" s="12"/>
      <c r="QSM341" s="12"/>
      <c r="QSN341" s="12"/>
      <c r="QSO341" s="12"/>
      <c r="QSP341" s="12"/>
      <c r="QSQ341" s="12"/>
      <c r="QSR341" s="12"/>
      <c r="QSS341" s="12"/>
      <c r="QST341" s="12"/>
      <c r="QSU341" s="12"/>
      <c r="QSV341" s="12"/>
      <c r="QSW341" s="12"/>
      <c r="QSX341" s="12"/>
      <c r="QSY341" s="12"/>
      <c r="QSZ341" s="12"/>
      <c r="QTA341" s="12"/>
      <c r="QTB341" s="12"/>
      <c r="QTC341" s="12"/>
      <c r="QTD341" s="12"/>
      <c r="QTE341" s="12"/>
      <c r="QTF341" s="12"/>
      <c r="QTG341" s="12"/>
      <c r="QTH341" s="12"/>
      <c r="QTI341" s="12"/>
      <c r="QTJ341" s="12"/>
      <c r="QTK341" s="12"/>
      <c r="QTL341" s="12"/>
      <c r="QTM341" s="12"/>
      <c r="QTN341" s="12"/>
      <c r="QTO341" s="12"/>
      <c r="QTP341" s="12"/>
      <c r="QTQ341" s="12"/>
      <c r="QTR341" s="12"/>
      <c r="QTS341" s="12"/>
      <c r="QTT341" s="12"/>
      <c r="QTU341" s="12"/>
      <c r="QTV341" s="12"/>
      <c r="QTW341" s="12"/>
      <c r="QTX341" s="12"/>
      <c r="QTY341" s="12"/>
      <c r="QTZ341" s="12"/>
      <c r="QUA341" s="12"/>
      <c r="QUB341" s="12"/>
      <c r="QUC341" s="12"/>
      <c r="QUD341" s="12"/>
      <c r="QUE341" s="12"/>
      <c r="QUF341" s="12"/>
      <c r="QUG341" s="12"/>
      <c r="QUH341" s="12"/>
      <c r="QUI341" s="12"/>
      <c r="QUJ341" s="12"/>
      <c r="QUK341" s="12"/>
      <c r="QUL341" s="12"/>
      <c r="QUM341" s="12"/>
      <c r="QUN341" s="12"/>
      <c r="QUO341" s="12"/>
      <c r="QUP341" s="12"/>
      <c r="QUQ341" s="12"/>
      <c r="QUR341" s="12"/>
      <c r="QUS341" s="12"/>
      <c r="QUT341" s="12"/>
      <c r="QUU341" s="12"/>
      <c r="QUV341" s="12"/>
      <c r="QUW341" s="12"/>
      <c r="QUX341" s="12"/>
      <c r="QUY341" s="12"/>
      <c r="QUZ341" s="12"/>
      <c r="QVA341" s="12"/>
      <c r="QVB341" s="12"/>
      <c r="QVC341" s="12"/>
      <c r="QVD341" s="12"/>
      <c r="QVE341" s="12"/>
      <c r="QVF341" s="12"/>
      <c r="QVG341" s="12"/>
      <c r="QVH341" s="12"/>
      <c r="QVI341" s="12"/>
      <c r="QVJ341" s="12"/>
      <c r="QVK341" s="12"/>
      <c r="QVL341" s="12"/>
      <c r="QVM341" s="12"/>
      <c r="QVN341" s="12"/>
      <c r="QVO341" s="12"/>
      <c r="QVP341" s="12"/>
      <c r="QVQ341" s="12"/>
      <c r="QVR341" s="12"/>
      <c r="QVS341" s="12"/>
      <c r="QVT341" s="12"/>
      <c r="QVU341" s="12"/>
      <c r="QVV341" s="12"/>
      <c r="QVW341" s="12"/>
      <c r="QVX341" s="12"/>
      <c r="QVY341" s="12"/>
      <c r="QVZ341" s="12"/>
      <c r="QWA341" s="12"/>
      <c r="QWB341" s="12"/>
      <c r="QWC341" s="12"/>
      <c r="QWD341" s="12"/>
      <c r="QWE341" s="12"/>
      <c r="QWF341" s="12"/>
      <c r="QWG341" s="12"/>
      <c r="QWH341" s="12"/>
      <c r="QWI341" s="12"/>
      <c r="QWJ341" s="12"/>
      <c r="QWK341" s="12"/>
      <c r="QWL341" s="12"/>
      <c r="QWM341" s="12"/>
      <c r="QWN341" s="12"/>
      <c r="QWO341" s="12"/>
      <c r="QWP341" s="12"/>
      <c r="QWQ341" s="12"/>
      <c r="QWR341" s="12"/>
      <c r="QWS341" s="12"/>
      <c r="QWT341" s="12"/>
      <c r="QWU341" s="12"/>
      <c r="QWV341" s="12"/>
      <c r="QWW341" s="12"/>
      <c r="QWX341" s="12"/>
      <c r="QWY341" s="12"/>
      <c r="QWZ341" s="12"/>
      <c r="QXA341" s="12"/>
      <c r="QXB341" s="12"/>
      <c r="QXC341" s="12"/>
      <c r="QXD341" s="12"/>
      <c r="QXE341" s="12"/>
      <c r="QXF341" s="12"/>
      <c r="QXG341" s="12"/>
      <c r="QXH341" s="12"/>
      <c r="QXI341" s="12"/>
      <c r="QXJ341" s="12"/>
      <c r="QXK341" s="12"/>
      <c r="QXL341" s="12"/>
      <c r="QXM341" s="12"/>
      <c r="QXN341" s="12"/>
      <c r="QXO341" s="12"/>
      <c r="QXP341" s="12"/>
      <c r="QXQ341" s="12"/>
      <c r="QXR341" s="12"/>
      <c r="QXS341" s="12"/>
      <c r="QXT341" s="12"/>
      <c r="QXU341" s="12"/>
      <c r="QXV341" s="12"/>
      <c r="QXW341" s="12"/>
      <c r="QXX341" s="12"/>
      <c r="QXY341" s="12"/>
      <c r="QXZ341" s="12"/>
      <c r="QYA341" s="12"/>
      <c r="QYB341" s="12"/>
      <c r="QYC341" s="12"/>
      <c r="QYD341" s="12"/>
      <c r="QYE341" s="12"/>
      <c r="QYF341" s="12"/>
      <c r="QYG341" s="12"/>
      <c r="QYH341" s="12"/>
      <c r="QYI341" s="12"/>
      <c r="QYJ341" s="12"/>
      <c r="QYK341" s="12"/>
      <c r="QYL341" s="12"/>
      <c r="QYM341" s="12"/>
      <c r="QYN341" s="12"/>
      <c r="QYO341" s="12"/>
      <c r="QYP341" s="12"/>
      <c r="QYQ341" s="12"/>
      <c r="QYR341" s="12"/>
      <c r="QYS341" s="12"/>
      <c r="QYT341" s="12"/>
      <c r="QYU341" s="12"/>
      <c r="QYV341" s="12"/>
      <c r="QYW341" s="12"/>
      <c r="QYX341" s="12"/>
      <c r="QYY341" s="12"/>
      <c r="QYZ341" s="12"/>
      <c r="QZA341" s="12"/>
      <c r="QZB341" s="12"/>
      <c r="QZC341" s="12"/>
      <c r="QZD341" s="12"/>
      <c r="QZE341" s="12"/>
      <c r="QZF341" s="12"/>
      <c r="QZG341" s="12"/>
      <c r="QZH341" s="12"/>
      <c r="QZI341" s="12"/>
      <c r="QZJ341" s="12"/>
      <c r="QZK341" s="12"/>
      <c r="QZL341" s="12"/>
      <c r="QZM341" s="12"/>
      <c r="QZN341" s="12"/>
      <c r="QZO341" s="12"/>
      <c r="QZP341" s="12"/>
      <c r="QZQ341" s="12"/>
      <c r="QZR341" s="12"/>
      <c r="QZS341" s="12"/>
      <c r="QZT341" s="12"/>
      <c r="QZU341" s="12"/>
      <c r="QZV341" s="12"/>
      <c r="QZW341" s="12"/>
      <c r="QZX341" s="12"/>
      <c r="QZY341" s="12"/>
      <c r="QZZ341" s="12"/>
      <c r="RAA341" s="12"/>
      <c r="RAB341" s="12"/>
      <c r="RAC341" s="12"/>
      <c r="RAD341" s="12"/>
      <c r="RAE341" s="12"/>
      <c r="RAF341" s="12"/>
      <c r="RAG341" s="12"/>
      <c r="RAH341" s="12"/>
      <c r="RAI341" s="12"/>
      <c r="RAJ341" s="12"/>
      <c r="RAK341" s="12"/>
      <c r="RAL341" s="12"/>
      <c r="RAM341" s="12"/>
      <c r="RAN341" s="12"/>
      <c r="RAO341" s="12"/>
      <c r="RAP341" s="12"/>
      <c r="RAQ341" s="12"/>
      <c r="RAR341" s="12"/>
      <c r="RAS341" s="12"/>
      <c r="RAT341" s="12"/>
      <c r="RAU341" s="12"/>
      <c r="RAV341" s="12"/>
      <c r="RAW341" s="12"/>
      <c r="RAX341" s="12"/>
      <c r="RAY341" s="12"/>
      <c r="RAZ341" s="12"/>
      <c r="RBA341" s="12"/>
      <c r="RBB341" s="12"/>
      <c r="RBC341" s="12"/>
      <c r="RBD341" s="12"/>
      <c r="RBE341" s="12"/>
      <c r="RBF341" s="12"/>
      <c r="RBG341" s="12"/>
      <c r="RBH341" s="12"/>
      <c r="RBI341" s="12"/>
      <c r="RBJ341" s="12"/>
      <c r="RBK341" s="12"/>
      <c r="RBL341" s="12"/>
      <c r="RBM341" s="12"/>
      <c r="RBN341" s="12"/>
      <c r="RBO341" s="12"/>
      <c r="RBP341" s="12"/>
      <c r="RBQ341" s="12"/>
      <c r="RBR341" s="12"/>
      <c r="RBS341" s="12"/>
      <c r="RBT341" s="12"/>
      <c r="RBU341" s="12"/>
      <c r="RBV341" s="12"/>
      <c r="RBW341" s="12"/>
      <c r="RBX341" s="12"/>
      <c r="RBY341" s="12"/>
      <c r="RBZ341" s="12"/>
      <c r="RCA341" s="12"/>
      <c r="RCB341" s="12"/>
      <c r="RCC341" s="12"/>
      <c r="RCD341" s="12"/>
      <c r="RCE341" s="12"/>
      <c r="RCF341" s="12"/>
      <c r="RCG341" s="12"/>
      <c r="RCH341" s="12"/>
      <c r="RCI341" s="12"/>
      <c r="RCJ341" s="12"/>
      <c r="RCK341" s="12"/>
      <c r="RCL341" s="12"/>
      <c r="RCM341" s="12"/>
      <c r="RCN341" s="12"/>
      <c r="RCO341" s="12"/>
      <c r="RCP341" s="12"/>
      <c r="RCQ341" s="12"/>
      <c r="RCR341" s="12"/>
      <c r="RCS341" s="12"/>
      <c r="RCT341" s="12"/>
      <c r="RCU341" s="12"/>
      <c r="RCV341" s="12"/>
      <c r="RCW341" s="12"/>
      <c r="RCX341" s="12"/>
      <c r="RCY341" s="12"/>
      <c r="RCZ341" s="12"/>
      <c r="RDA341" s="12"/>
      <c r="RDB341" s="12"/>
      <c r="RDC341" s="12"/>
      <c r="RDD341" s="12"/>
      <c r="RDE341" s="12"/>
      <c r="RDF341" s="12"/>
      <c r="RDG341" s="12"/>
      <c r="RDH341" s="12"/>
      <c r="RDI341" s="12"/>
      <c r="RDJ341" s="12"/>
      <c r="RDK341" s="12"/>
      <c r="RDL341" s="12"/>
      <c r="RDM341" s="12"/>
      <c r="RDN341" s="12"/>
      <c r="RDO341" s="12"/>
      <c r="RDP341" s="12"/>
      <c r="RDQ341" s="12"/>
      <c r="RDR341" s="12"/>
      <c r="RDS341" s="12"/>
      <c r="RDT341" s="12"/>
      <c r="RDU341" s="12"/>
      <c r="RDV341" s="12"/>
      <c r="RDW341" s="12"/>
      <c r="RDX341" s="12"/>
      <c r="RDY341" s="12"/>
      <c r="RDZ341" s="12"/>
      <c r="REA341" s="12"/>
      <c r="REB341" s="12"/>
      <c r="REC341" s="12"/>
      <c r="RED341" s="12"/>
      <c r="REE341" s="12"/>
      <c r="REF341" s="12"/>
      <c r="REG341" s="12"/>
      <c r="REH341" s="12"/>
      <c r="REI341" s="12"/>
      <c r="REJ341" s="12"/>
      <c r="REK341" s="12"/>
      <c r="REL341" s="12"/>
      <c r="REM341" s="12"/>
      <c r="REN341" s="12"/>
      <c r="REO341" s="12"/>
      <c r="REP341" s="12"/>
      <c r="REQ341" s="12"/>
      <c r="RER341" s="12"/>
      <c r="RES341" s="12"/>
      <c r="RET341" s="12"/>
      <c r="REU341" s="12"/>
      <c r="REV341" s="12"/>
      <c r="REW341" s="12"/>
      <c r="REX341" s="12"/>
      <c r="REY341" s="12"/>
      <c r="REZ341" s="12"/>
      <c r="RFA341" s="12"/>
      <c r="RFB341" s="12"/>
      <c r="RFC341" s="12"/>
      <c r="RFD341" s="12"/>
      <c r="RFE341" s="12"/>
      <c r="RFF341" s="12"/>
      <c r="RFG341" s="12"/>
      <c r="RFH341" s="12"/>
      <c r="RFI341" s="12"/>
      <c r="RFJ341" s="12"/>
      <c r="RFK341" s="12"/>
      <c r="RFL341" s="12"/>
      <c r="RFM341" s="12"/>
      <c r="RFN341" s="12"/>
      <c r="RFO341" s="12"/>
      <c r="RFP341" s="12"/>
      <c r="RFQ341" s="12"/>
      <c r="RFR341" s="12"/>
      <c r="RFS341" s="12"/>
      <c r="RFT341" s="12"/>
      <c r="RFU341" s="12"/>
      <c r="RFV341" s="12"/>
      <c r="RFW341" s="12"/>
      <c r="RFX341" s="12"/>
      <c r="RFY341" s="12"/>
      <c r="RFZ341" s="12"/>
      <c r="RGA341" s="12"/>
      <c r="RGB341" s="12"/>
      <c r="RGC341" s="12"/>
      <c r="RGD341" s="12"/>
      <c r="RGE341" s="12"/>
      <c r="RGF341" s="12"/>
      <c r="RGG341" s="12"/>
      <c r="RGH341" s="12"/>
      <c r="RGI341" s="12"/>
      <c r="RGJ341" s="12"/>
      <c r="RGK341" s="12"/>
      <c r="RGL341" s="12"/>
      <c r="RGM341" s="12"/>
      <c r="RGN341" s="12"/>
      <c r="RGO341" s="12"/>
      <c r="RGP341" s="12"/>
      <c r="RGQ341" s="12"/>
      <c r="RGR341" s="12"/>
      <c r="RGS341" s="12"/>
      <c r="RGT341" s="12"/>
      <c r="RGU341" s="12"/>
      <c r="RGV341" s="12"/>
      <c r="RGW341" s="12"/>
      <c r="RGX341" s="12"/>
      <c r="RGY341" s="12"/>
      <c r="RGZ341" s="12"/>
      <c r="RHA341" s="12"/>
      <c r="RHB341" s="12"/>
      <c r="RHC341" s="12"/>
      <c r="RHD341" s="12"/>
      <c r="RHE341" s="12"/>
      <c r="RHF341" s="12"/>
      <c r="RHG341" s="12"/>
      <c r="RHH341" s="12"/>
      <c r="RHI341" s="12"/>
      <c r="RHJ341" s="12"/>
      <c r="RHK341" s="12"/>
      <c r="RHL341" s="12"/>
      <c r="RHM341" s="12"/>
      <c r="RHN341" s="12"/>
      <c r="RHO341" s="12"/>
      <c r="RHP341" s="12"/>
      <c r="RHQ341" s="12"/>
      <c r="RHR341" s="12"/>
      <c r="RHS341" s="12"/>
      <c r="RHT341" s="12"/>
      <c r="RHU341" s="12"/>
      <c r="RHV341" s="12"/>
      <c r="RHW341" s="12"/>
      <c r="RHX341" s="12"/>
      <c r="RHY341" s="12"/>
      <c r="RHZ341" s="12"/>
      <c r="RIA341" s="12"/>
      <c r="RIB341" s="12"/>
      <c r="RIC341" s="12"/>
      <c r="RID341" s="12"/>
      <c r="RIE341" s="12"/>
      <c r="RIF341" s="12"/>
      <c r="RIG341" s="12"/>
      <c r="RIH341" s="12"/>
      <c r="RII341" s="12"/>
      <c r="RIJ341" s="12"/>
      <c r="RIK341" s="12"/>
      <c r="RIL341" s="12"/>
      <c r="RIM341" s="12"/>
      <c r="RIN341" s="12"/>
      <c r="RIO341" s="12"/>
      <c r="RIP341" s="12"/>
      <c r="RIQ341" s="12"/>
      <c r="RIR341" s="12"/>
      <c r="RIS341" s="12"/>
      <c r="RIT341" s="12"/>
      <c r="RIU341" s="12"/>
      <c r="RIV341" s="12"/>
      <c r="RIW341" s="12"/>
      <c r="RIX341" s="12"/>
      <c r="RIY341" s="12"/>
      <c r="RIZ341" s="12"/>
      <c r="RJA341" s="12"/>
      <c r="RJB341" s="12"/>
      <c r="RJC341" s="12"/>
      <c r="RJD341" s="12"/>
      <c r="RJE341" s="12"/>
      <c r="RJF341" s="12"/>
      <c r="RJG341" s="12"/>
      <c r="RJH341" s="12"/>
      <c r="RJI341" s="12"/>
      <c r="RJJ341" s="12"/>
      <c r="RJK341" s="12"/>
      <c r="RJL341" s="12"/>
      <c r="RJM341" s="12"/>
      <c r="RJN341" s="12"/>
      <c r="RJO341" s="12"/>
      <c r="RJP341" s="12"/>
      <c r="RJQ341" s="12"/>
      <c r="RJR341" s="12"/>
      <c r="RJS341" s="12"/>
      <c r="RJT341" s="12"/>
      <c r="RJU341" s="12"/>
      <c r="RJV341" s="12"/>
      <c r="RJW341" s="12"/>
      <c r="RJX341" s="12"/>
      <c r="RJY341" s="12"/>
      <c r="RJZ341" s="12"/>
      <c r="RKA341" s="12"/>
      <c r="RKB341" s="12"/>
      <c r="RKC341" s="12"/>
      <c r="RKD341" s="12"/>
      <c r="RKE341" s="12"/>
      <c r="RKF341" s="12"/>
      <c r="RKG341" s="12"/>
      <c r="RKH341" s="12"/>
      <c r="RKI341" s="12"/>
      <c r="RKJ341" s="12"/>
      <c r="RKK341" s="12"/>
      <c r="RKL341" s="12"/>
      <c r="RKM341" s="12"/>
      <c r="RKN341" s="12"/>
      <c r="RKO341" s="12"/>
      <c r="RKP341" s="12"/>
      <c r="RKQ341" s="12"/>
      <c r="RKR341" s="12"/>
      <c r="RKS341" s="12"/>
      <c r="RKT341" s="12"/>
      <c r="RKU341" s="12"/>
      <c r="RKV341" s="12"/>
      <c r="RKW341" s="12"/>
      <c r="RKX341" s="12"/>
      <c r="RKY341" s="12"/>
      <c r="RKZ341" s="12"/>
      <c r="RLA341" s="12"/>
      <c r="RLB341" s="12"/>
      <c r="RLC341" s="12"/>
      <c r="RLD341" s="12"/>
      <c r="RLE341" s="12"/>
      <c r="RLF341" s="12"/>
      <c r="RLG341" s="12"/>
      <c r="RLH341" s="12"/>
      <c r="RLI341" s="12"/>
      <c r="RLJ341" s="12"/>
      <c r="RLK341" s="12"/>
      <c r="RLL341" s="12"/>
      <c r="RLM341" s="12"/>
      <c r="RLN341" s="12"/>
      <c r="RLO341" s="12"/>
      <c r="RLP341" s="12"/>
      <c r="RLQ341" s="12"/>
      <c r="RLR341" s="12"/>
      <c r="RLS341" s="12"/>
      <c r="RLT341" s="12"/>
      <c r="RLU341" s="12"/>
      <c r="RLV341" s="12"/>
      <c r="RLW341" s="12"/>
      <c r="RLX341" s="12"/>
      <c r="RLY341" s="12"/>
      <c r="RLZ341" s="12"/>
      <c r="RMA341" s="12"/>
      <c r="RMB341" s="12"/>
      <c r="RMC341" s="12"/>
      <c r="RMD341" s="12"/>
      <c r="RME341" s="12"/>
      <c r="RMF341" s="12"/>
      <c r="RMG341" s="12"/>
      <c r="RMH341" s="12"/>
      <c r="RMI341" s="12"/>
      <c r="RMJ341" s="12"/>
      <c r="RMK341" s="12"/>
      <c r="RML341" s="12"/>
      <c r="RMM341" s="12"/>
      <c r="RMN341" s="12"/>
      <c r="RMO341" s="12"/>
      <c r="RMP341" s="12"/>
      <c r="RMQ341" s="12"/>
      <c r="RMR341" s="12"/>
      <c r="RMS341" s="12"/>
      <c r="RMT341" s="12"/>
      <c r="RMU341" s="12"/>
      <c r="RMV341" s="12"/>
      <c r="RMW341" s="12"/>
      <c r="RMX341" s="12"/>
      <c r="RMY341" s="12"/>
      <c r="RMZ341" s="12"/>
      <c r="RNA341" s="12"/>
      <c r="RNB341" s="12"/>
      <c r="RNC341" s="12"/>
      <c r="RND341" s="12"/>
      <c r="RNE341" s="12"/>
      <c r="RNF341" s="12"/>
      <c r="RNG341" s="12"/>
      <c r="RNH341" s="12"/>
      <c r="RNI341" s="12"/>
      <c r="RNJ341" s="12"/>
      <c r="RNK341" s="12"/>
      <c r="RNL341" s="12"/>
      <c r="RNM341" s="12"/>
      <c r="RNN341" s="12"/>
      <c r="RNO341" s="12"/>
      <c r="RNP341" s="12"/>
      <c r="RNQ341" s="12"/>
      <c r="RNR341" s="12"/>
      <c r="RNS341" s="12"/>
      <c r="RNT341" s="12"/>
      <c r="RNU341" s="12"/>
      <c r="RNV341" s="12"/>
      <c r="RNW341" s="12"/>
      <c r="RNX341" s="12"/>
      <c r="RNY341" s="12"/>
      <c r="RNZ341" s="12"/>
      <c r="ROA341" s="12"/>
      <c r="ROB341" s="12"/>
      <c r="ROC341" s="12"/>
      <c r="ROD341" s="12"/>
      <c r="ROE341" s="12"/>
      <c r="ROF341" s="12"/>
      <c r="ROG341" s="12"/>
      <c r="ROH341" s="12"/>
      <c r="ROI341" s="12"/>
      <c r="ROJ341" s="12"/>
      <c r="ROK341" s="12"/>
      <c r="ROL341" s="12"/>
      <c r="ROM341" s="12"/>
      <c r="RON341" s="12"/>
      <c r="ROO341" s="12"/>
      <c r="ROP341" s="12"/>
      <c r="ROQ341" s="12"/>
      <c r="ROR341" s="12"/>
      <c r="ROS341" s="12"/>
      <c r="ROT341" s="12"/>
      <c r="ROU341" s="12"/>
      <c r="ROV341" s="12"/>
      <c r="ROW341" s="12"/>
      <c r="ROX341" s="12"/>
      <c r="ROY341" s="12"/>
      <c r="ROZ341" s="12"/>
      <c r="RPA341" s="12"/>
      <c r="RPB341" s="12"/>
      <c r="RPC341" s="12"/>
      <c r="RPD341" s="12"/>
      <c r="RPE341" s="12"/>
      <c r="RPF341" s="12"/>
      <c r="RPG341" s="12"/>
      <c r="RPH341" s="12"/>
      <c r="RPI341" s="12"/>
      <c r="RPJ341" s="12"/>
      <c r="RPK341" s="12"/>
      <c r="RPL341" s="12"/>
      <c r="RPM341" s="12"/>
      <c r="RPN341" s="12"/>
      <c r="RPO341" s="12"/>
      <c r="RPP341" s="12"/>
      <c r="RPQ341" s="12"/>
      <c r="RPR341" s="12"/>
      <c r="RPS341" s="12"/>
      <c r="RPT341" s="12"/>
      <c r="RPU341" s="12"/>
      <c r="RPV341" s="12"/>
      <c r="RPW341" s="12"/>
      <c r="RPX341" s="12"/>
      <c r="RPY341" s="12"/>
      <c r="RPZ341" s="12"/>
      <c r="RQA341" s="12"/>
      <c r="RQB341" s="12"/>
      <c r="RQC341" s="12"/>
      <c r="RQD341" s="12"/>
      <c r="RQE341" s="12"/>
      <c r="RQF341" s="12"/>
      <c r="RQG341" s="12"/>
      <c r="RQH341" s="12"/>
      <c r="RQI341" s="12"/>
      <c r="RQJ341" s="12"/>
      <c r="RQK341" s="12"/>
      <c r="RQL341" s="12"/>
      <c r="RQM341" s="12"/>
      <c r="RQN341" s="12"/>
      <c r="RQO341" s="12"/>
      <c r="RQP341" s="12"/>
      <c r="RQQ341" s="12"/>
      <c r="RQR341" s="12"/>
      <c r="RQS341" s="12"/>
      <c r="RQT341" s="12"/>
      <c r="RQU341" s="12"/>
      <c r="RQV341" s="12"/>
      <c r="RQW341" s="12"/>
      <c r="RQX341" s="12"/>
      <c r="RQY341" s="12"/>
      <c r="RQZ341" s="12"/>
      <c r="RRA341" s="12"/>
      <c r="RRB341" s="12"/>
      <c r="RRC341" s="12"/>
      <c r="RRD341" s="12"/>
      <c r="RRE341" s="12"/>
      <c r="RRF341" s="12"/>
      <c r="RRG341" s="12"/>
      <c r="RRH341" s="12"/>
      <c r="RRI341" s="12"/>
      <c r="RRJ341" s="12"/>
      <c r="RRK341" s="12"/>
      <c r="RRL341" s="12"/>
      <c r="RRM341" s="12"/>
      <c r="RRN341" s="12"/>
      <c r="RRO341" s="12"/>
      <c r="RRP341" s="12"/>
      <c r="RRQ341" s="12"/>
      <c r="RRR341" s="12"/>
      <c r="RRS341" s="12"/>
      <c r="RRT341" s="12"/>
      <c r="RRU341" s="12"/>
      <c r="RRV341" s="12"/>
      <c r="RRW341" s="12"/>
      <c r="RRX341" s="12"/>
      <c r="RRY341" s="12"/>
      <c r="RRZ341" s="12"/>
      <c r="RSA341" s="12"/>
      <c r="RSB341" s="12"/>
      <c r="RSC341" s="12"/>
      <c r="RSD341" s="12"/>
      <c r="RSE341" s="12"/>
      <c r="RSF341" s="12"/>
      <c r="RSG341" s="12"/>
      <c r="RSH341" s="12"/>
      <c r="RSI341" s="12"/>
      <c r="RSJ341" s="12"/>
      <c r="RSK341" s="12"/>
      <c r="RSL341" s="12"/>
      <c r="RSM341" s="12"/>
      <c r="RSN341" s="12"/>
      <c r="RSO341" s="12"/>
      <c r="RSP341" s="12"/>
      <c r="RSQ341" s="12"/>
      <c r="RSR341" s="12"/>
      <c r="RSS341" s="12"/>
      <c r="RST341" s="12"/>
      <c r="RSU341" s="12"/>
      <c r="RSV341" s="12"/>
      <c r="RSW341" s="12"/>
      <c r="RSX341" s="12"/>
      <c r="RSY341" s="12"/>
      <c r="RSZ341" s="12"/>
      <c r="RTA341" s="12"/>
      <c r="RTB341" s="12"/>
      <c r="RTC341" s="12"/>
      <c r="RTD341" s="12"/>
      <c r="RTE341" s="12"/>
      <c r="RTF341" s="12"/>
      <c r="RTG341" s="12"/>
      <c r="RTH341" s="12"/>
      <c r="RTI341" s="12"/>
      <c r="RTJ341" s="12"/>
      <c r="RTK341" s="12"/>
      <c r="RTL341" s="12"/>
      <c r="RTM341" s="12"/>
      <c r="RTN341" s="12"/>
      <c r="RTO341" s="12"/>
      <c r="RTP341" s="12"/>
      <c r="RTQ341" s="12"/>
      <c r="RTR341" s="12"/>
      <c r="RTS341" s="12"/>
      <c r="RTT341" s="12"/>
      <c r="RTU341" s="12"/>
      <c r="RTV341" s="12"/>
      <c r="RTW341" s="12"/>
      <c r="RTX341" s="12"/>
      <c r="RTY341" s="12"/>
      <c r="RTZ341" s="12"/>
      <c r="RUA341" s="12"/>
      <c r="RUB341" s="12"/>
      <c r="RUC341" s="12"/>
      <c r="RUD341" s="12"/>
      <c r="RUE341" s="12"/>
      <c r="RUF341" s="12"/>
      <c r="RUG341" s="12"/>
      <c r="RUH341" s="12"/>
      <c r="RUI341" s="12"/>
      <c r="RUJ341" s="12"/>
      <c r="RUK341" s="12"/>
      <c r="RUL341" s="12"/>
      <c r="RUM341" s="12"/>
      <c r="RUN341" s="12"/>
      <c r="RUO341" s="12"/>
      <c r="RUP341" s="12"/>
      <c r="RUQ341" s="12"/>
      <c r="RUR341" s="12"/>
      <c r="RUS341" s="12"/>
      <c r="RUT341" s="12"/>
      <c r="RUU341" s="12"/>
      <c r="RUV341" s="12"/>
      <c r="RUW341" s="12"/>
      <c r="RUX341" s="12"/>
      <c r="RUY341" s="12"/>
      <c r="RUZ341" s="12"/>
      <c r="RVA341" s="12"/>
      <c r="RVB341" s="12"/>
      <c r="RVC341" s="12"/>
      <c r="RVD341" s="12"/>
      <c r="RVE341" s="12"/>
      <c r="RVF341" s="12"/>
      <c r="RVG341" s="12"/>
      <c r="RVH341" s="12"/>
      <c r="RVI341" s="12"/>
      <c r="RVJ341" s="12"/>
      <c r="RVK341" s="12"/>
      <c r="RVL341" s="12"/>
      <c r="RVM341" s="12"/>
      <c r="RVN341" s="12"/>
      <c r="RVO341" s="12"/>
      <c r="RVP341" s="12"/>
      <c r="RVQ341" s="12"/>
      <c r="RVR341" s="12"/>
      <c r="RVS341" s="12"/>
      <c r="RVT341" s="12"/>
      <c r="RVU341" s="12"/>
      <c r="RVV341" s="12"/>
      <c r="RVW341" s="12"/>
      <c r="RVX341" s="12"/>
      <c r="RVY341" s="12"/>
      <c r="RVZ341" s="12"/>
      <c r="RWA341" s="12"/>
      <c r="RWB341" s="12"/>
      <c r="RWC341" s="12"/>
      <c r="RWD341" s="12"/>
      <c r="RWE341" s="12"/>
      <c r="RWF341" s="12"/>
      <c r="RWG341" s="12"/>
      <c r="RWH341" s="12"/>
      <c r="RWI341" s="12"/>
      <c r="RWJ341" s="12"/>
      <c r="RWK341" s="12"/>
      <c r="RWL341" s="12"/>
      <c r="RWM341" s="12"/>
      <c r="RWN341" s="12"/>
      <c r="RWO341" s="12"/>
      <c r="RWP341" s="12"/>
      <c r="RWQ341" s="12"/>
      <c r="RWR341" s="12"/>
      <c r="RWS341" s="12"/>
      <c r="RWT341" s="12"/>
      <c r="RWU341" s="12"/>
      <c r="RWV341" s="12"/>
      <c r="RWW341" s="12"/>
      <c r="RWX341" s="12"/>
      <c r="RWY341" s="12"/>
      <c r="RWZ341" s="12"/>
      <c r="RXA341" s="12"/>
      <c r="RXB341" s="12"/>
      <c r="RXC341" s="12"/>
      <c r="RXD341" s="12"/>
      <c r="RXE341" s="12"/>
      <c r="RXF341" s="12"/>
      <c r="RXG341" s="12"/>
      <c r="RXH341" s="12"/>
      <c r="RXI341" s="12"/>
      <c r="RXJ341" s="12"/>
      <c r="RXK341" s="12"/>
      <c r="RXL341" s="12"/>
      <c r="RXM341" s="12"/>
      <c r="RXN341" s="12"/>
      <c r="RXO341" s="12"/>
      <c r="RXP341" s="12"/>
      <c r="RXQ341" s="12"/>
      <c r="RXR341" s="12"/>
      <c r="RXS341" s="12"/>
      <c r="RXT341" s="12"/>
      <c r="RXU341" s="12"/>
      <c r="RXV341" s="12"/>
      <c r="RXW341" s="12"/>
      <c r="RXX341" s="12"/>
      <c r="RXY341" s="12"/>
      <c r="RXZ341" s="12"/>
      <c r="RYA341" s="12"/>
      <c r="RYB341" s="12"/>
      <c r="RYC341" s="12"/>
      <c r="RYD341" s="12"/>
      <c r="RYE341" s="12"/>
      <c r="RYF341" s="12"/>
      <c r="RYG341" s="12"/>
      <c r="RYH341" s="12"/>
      <c r="RYI341" s="12"/>
      <c r="RYJ341" s="12"/>
      <c r="RYK341" s="12"/>
      <c r="RYL341" s="12"/>
      <c r="RYM341" s="12"/>
      <c r="RYN341" s="12"/>
      <c r="RYO341" s="12"/>
      <c r="RYP341" s="12"/>
      <c r="RYQ341" s="12"/>
      <c r="RYR341" s="12"/>
      <c r="RYS341" s="12"/>
      <c r="RYT341" s="12"/>
      <c r="RYU341" s="12"/>
      <c r="RYV341" s="12"/>
      <c r="RYW341" s="12"/>
      <c r="RYX341" s="12"/>
      <c r="RYY341" s="12"/>
      <c r="RYZ341" s="12"/>
      <c r="RZA341" s="12"/>
      <c r="RZB341" s="12"/>
      <c r="RZC341" s="12"/>
      <c r="RZD341" s="12"/>
      <c r="RZE341" s="12"/>
      <c r="RZF341" s="12"/>
      <c r="RZG341" s="12"/>
      <c r="RZH341" s="12"/>
      <c r="RZI341" s="12"/>
      <c r="RZJ341" s="12"/>
      <c r="RZK341" s="12"/>
      <c r="RZL341" s="12"/>
      <c r="RZM341" s="12"/>
      <c r="RZN341" s="12"/>
      <c r="RZO341" s="12"/>
      <c r="RZP341" s="12"/>
      <c r="RZQ341" s="12"/>
      <c r="RZR341" s="12"/>
      <c r="RZS341" s="12"/>
      <c r="RZT341" s="12"/>
      <c r="RZU341" s="12"/>
      <c r="RZV341" s="12"/>
      <c r="RZW341" s="12"/>
      <c r="RZX341" s="12"/>
      <c r="RZY341" s="12"/>
      <c r="RZZ341" s="12"/>
      <c r="SAA341" s="12"/>
      <c r="SAB341" s="12"/>
      <c r="SAC341" s="12"/>
      <c r="SAD341" s="12"/>
      <c r="SAE341" s="12"/>
      <c r="SAF341" s="12"/>
      <c r="SAG341" s="12"/>
      <c r="SAH341" s="12"/>
      <c r="SAI341" s="12"/>
      <c r="SAJ341" s="12"/>
      <c r="SAK341" s="12"/>
      <c r="SAL341" s="12"/>
      <c r="SAM341" s="12"/>
      <c r="SAN341" s="12"/>
      <c r="SAO341" s="12"/>
      <c r="SAP341" s="12"/>
      <c r="SAQ341" s="12"/>
      <c r="SAR341" s="12"/>
      <c r="SAS341" s="12"/>
      <c r="SAT341" s="12"/>
      <c r="SAU341" s="12"/>
      <c r="SAV341" s="12"/>
      <c r="SAW341" s="12"/>
      <c r="SAX341" s="12"/>
      <c r="SAY341" s="12"/>
      <c r="SAZ341" s="12"/>
      <c r="SBA341" s="12"/>
      <c r="SBB341" s="12"/>
      <c r="SBC341" s="12"/>
      <c r="SBD341" s="12"/>
      <c r="SBE341" s="12"/>
      <c r="SBF341" s="12"/>
      <c r="SBG341" s="12"/>
      <c r="SBH341" s="12"/>
      <c r="SBI341" s="12"/>
      <c r="SBJ341" s="12"/>
      <c r="SBK341" s="12"/>
      <c r="SBL341" s="12"/>
      <c r="SBM341" s="12"/>
      <c r="SBN341" s="12"/>
      <c r="SBO341" s="12"/>
      <c r="SBP341" s="12"/>
      <c r="SBQ341" s="12"/>
      <c r="SBR341" s="12"/>
      <c r="SBS341" s="12"/>
      <c r="SBT341" s="12"/>
      <c r="SBU341" s="12"/>
      <c r="SBV341" s="12"/>
      <c r="SBW341" s="12"/>
      <c r="SBX341" s="12"/>
      <c r="SBY341" s="12"/>
      <c r="SBZ341" s="12"/>
      <c r="SCA341" s="12"/>
      <c r="SCB341" s="12"/>
      <c r="SCC341" s="12"/>
      <c r="SCD341" s="12"/>
      <c r="SCE341" s="12"/>
      <c r="SCF341" s="12"/>
      <c r="SCG341" s="12"/>
      <c r="SCH341" s="12"/>
      <c r="SCI341" s="12"/>
      <c r="SCJ341" s="12"/>
      <c r="SCK341" s="12"/>
      <c r="SCL341" s="12"/>
      <c r="SCM341" s="12"/>
      <c r="SCN341" s="12"/>
      <c r="SCO341" s="12"/>
      <c r="SCP341" s="12"/>
      <c r="SCQ341" s="12"/>
      <c r="SCR341" s="12"/>
      <c r="SCS341" s="12"/>
      <c r="SCT341" s="12"/>
      <c r="SCU341" s="12"/>
      <c r="SCV341" s="12"/>
      <c r="SCW341" s="12"/>
      <c r="SCX341" s="12"/>
      <c r="SCY341" s="12"/>
      <c r="SCZ341" s="12"/>
      <c r="SDA341" s="12"/>
      <c r="SDB341" s="12"/>
      <c r="SDC341" s="12"/>
      <c r="SDD341" s="12"/>
      <c r="SDE341" s="12"/>
      <c r="SDF341" s="12"/>
      <c r="SDG341" s="12"/>
      <c r="SDH341" s="12"/>
      <c r="SDI341" s="12"/>
      <c r="SDJ341" s="12"/>
      <c r="SDK341" s="12"/>
      <c r="SDL341" s="12"/>
      <c r="SDM341" s="12"/>
      <c r="SDN341" s="12"/>
      <c r="SDO341" s="12"/>
      <c r="SDP341" s="12"/>
      <c r="SDQ341" s="12"/>
      <c r="SDR341" s="12"/>
      <c r="SDS341" s="12"/>
      <c r="SDT341" s="12"/>
      <c r="SDU341" s="12"/>
      <c r="SDV341" s="12"/>
      <c r="SDW341" s="12"/>
      <c r="SDX341" s="12"/>
      <c r="SDY341" s="12"/>
      <c r="SDZ341" s="12"/>
      <c r="SEA341" s="12"/>
      <c r="SEB341" s="12"/>
      <c r="SEC341" s="12"/>
      <c r="SED341" s="12"/>
      <c r="SEE341" s="12"/>
      <c r="SEF341" s="12"/>
      <c r="SEG341" s="12"/>
      <c r="SEH341" s="12"/>
      <c r="SEI341" s="12"/>
      <c r="SEJ341" s="12"/>
      <c r="SEK341" s="12"/>
      <c r="SEL341" s="12"/>
      <c r="SEM341" s="12"/>
      <c r="SEN341" s="12"/>
      <c r="SEO341" s="12"/>
      <c r="SEP341" s="12"/>
      <c r="SEQ341" s="12"/>
      <c r="SER341" s="12"/>
      <c r="SES341" s="12"/>
      <c r="SET341" s="12"/>
      <c r="SEU341" s="12"/>
      <c r="SEV341" s="12"/>
      <c r="SEW341" s="12"/>
      <c r="SEX341" s="12"/>
      <c r="SEY341" s="12"/>
      <c r="SEZ341" s="12"/>
      <c r="SFA341" s="12"/>
      <c r="SFB341" s="12"/>
      <c r="SFC341" s="12"/>
      <c r="SFD341" s="12"/>
      <c r="SFE341" s="12"/>
      <c r="SFF341" s="12"/>
      <c r="SFG341" s="12"/>
      <c r="SFH341" s="12"/>
      <c r="SFI341" s="12"/>
      <c r="SFJ341" s="12"/>
      <c r="SFK341" s="12"/>
      <c r="SFL341" s="12"/>
      <c r="SFM341" s="12"/>
      <c r="SFN341" s="12"/>
      <c r="SFO341" s="12"/>
      <c r="SFP341" s="12"/>
      <c r="SFQ341" s="12"/>
      <c r="SFR341" s="12"/>
      <c r="SFS341" s="12"/>
      <c r="SFT341" s="12"/>
      <c r="SFU341" s="12"/>
      <c r="SFV341" s="12"/>
      <c r="SFW341" s="12"/>
      <c r="SFX341" s="12"/>
      <c r="SFY341" s="12"/>
      <c r="SFZ341" s="12"/>
      <c r="SGA341" s="12"/>
      <c r="SGB341" s="12"/>
      <c r="SGC341" s="12"/>
      <c r="SGD341" s="12"/>
      <c r="SGE341" s="12"/>
      <c r="SGF341" s="12"/>
      <c r="SGG341" s="12"/>
      <c r="SGH341" s="12"/>
      <c r="SGI341" s="12"/>
      <c r="SGJ341" s="12"/>
      <c r="SGK341" s="12"/>
      <c r="SGL341" s="12"/>
      <c r="SGM341" s="12"/>
      <c r="SGN341" s="12"/>
      <c r="SGO341" s="12"/>
      <c r="SGP341" s="12"/>
      <c r="SGQ341" s="12"/>
      <c r="SGR341" s="12"/>
      <c r="SGS341" s="12"/>
      <c r="SGT341" s="12"/>
      <c r="SGU341" s="12"/>
      <c r="SGV341" s="12"/>
      <c r="SGW341" s="12"/>
      <c r="SGX341" s="12"/>
      <c r="SGY341" s="12"/>
      <c r="SGZ341" s="12"/>
      <c r="SHA341" s="12"/>
      <c r="SHB341" s="12"/>
      <c r="SHC341" s="12"/>
      <c r="SHD341" s="12"/>
      <c r="SHE341" s="12"/>
      <c r="SHF341" s="12"/>
      <c r="SHG341" s="12"/>
      <c r="SHH341" s="12"/>
      <c r="SHI341" s="12"/>
      <c r="SHJ341" s="12"/>
      <c r="SHK341" s="12"/>
      <c r="SHL341" s="12"/>
      <c r="SHM341" s="12"/>
      <c r="SHN341" s="12"/>
      <c r="SHO341" s="12"/>
      <c r="SHP341" s="12"/>
      <c r="SHQ341" s="12"/>
      <c r="SHR341" s="12"/>
      <c r="SHS341" s="12"/>
      <c r="SHT341" s="12"/>
      <c r="SHU341" s="12"/>
      <c r="SHV341" s="12"/>
      <c r="SHW341" s="12"/>
      <c r="SHX341" s="12"/>
      <c r="SHY341" s="12"/>
      <c r="SHZ341" s="12"/>
      <c r="SIA341" s="12"/>
      <c r="SIB341" s="12"/>
      <c r="SIC341" s="12"/>
      <c r="SID341" s="12"/>
      <c r="SIE341" s="12"/>
      <c r="SIF341" s="12"/>
      <c r="SIG341" s="12"/>
      <c r="SIH341" s="12"/>
      <c r="SII341" s="12"/>
      <c r="SIJ341" s="12"/>
      <c r="SIK341" s="12"/>
      <c r="SIL341" s="12"/>
      <c r="SIM341" s="12"/>
      <c r="SIN341" s="12"/>
      <c r="SIO341" s="12"/>
      <c r="SIP341" s="12"/>
      <c r="SIQ341" s="12"/>
      <c r="SIR341" s="12"/>
      <c r="SIS341" s="12"/>
      <c r="SIT341" s="12"/>
      <c r="SIU341" s="12"/>
      <c r="SIV341" s="12"/>
      <c r="SIW341" s="12"/>
      <c r="SIX341" s="12"/>
      <c r="SIY341" s="12"/>
      <c r="SIZ341" s="12"/>
      <c r="SJA341" s="12"/>
      <c r="SJB341" s="12"/>
      <c r="SJC341" s="12"/>
      <c r="SJD341" s="12"/>
      <c r="SJE341" s="12"/>
      <c r="SJF341" s="12"/>
      <c r="SJG341" s="12"/>
      <c r="SJH341" s="12"/>
      <c r="SJI341" s="12"/>
      <c r="SJJ341" s="12"/>
      <c r="SJK341" s="12"/>
      <c r="SJL341" s="12"/>
      <c r="SJM341" s="12"/>
      <c r="SJN341" s="12"/>
      <c r="SJO341" s="12"/>
      <c r="SJP341" s="12"/>
      <c r="SJQ341" s="12"/>
      <c r="SJR341" s="12"/>
      <c r="SJS341" s="12"/>
      <c r="SJT341" s="12"/>
      <c r="SJU341" s="12"/>
      <c r="SJV341" s="12"/>
      <c r="SJW341" s="12"/>
      <c r="SJX341" s="12"/>
      <c r="SJY341" s="12"/>
      <c r="SJZ341" s="12"/>
      <c r="SKA341" s="12"/>
      <c r="SKB341" s="12"/>
      <c r="SKC341" s="12"/>
      <c r="SKD341" s="12"/>
      <c r="SKE341" s="12"/>
      <c r="SKF341" s="12"/>
      <c r="SKG341" s="12"/>
      <c r="SKH341" s="12"/>
      <c r="SKI341" s="12"/>
      <c r="SKJ341" s="12"/>
      <c r="SKK341" s="12"/>
      <c r="SKL341" s="12"/>
      <c r="SKM341" s="12"/>
      <c r="SKN341" s="12"/>
      <c r="SKO341" s="12"/>
      <c r="SKP341" s="12"/>
      <c r="SKQ341" s="12"/>
      <c r="SKR341" s="12"/>
      <c r="SKS341" s="12"/>
      <c r="SKT341" s="12"/>
      <c r="SKU341" s="12"/>
      <c r="SKV341" s="12"/>
      <c r="SKW341" s="12"/>
      <c r="SKX341" s="12"/>
      <c r="SKY341" s="12"/>
      <c r="SKZ341" s="12"/>
      <c r="SLA341" s="12"/>
      <c r="SLB341" s="12"/>
      <c r="SLC341" s="12"/>
      <c r="SLD341" s="12"/>
      <c r="SLE341" s="12"/>
      <c r="SLF341" s="12"/>
      <c r="SLG341" s="12"/>
      <c r="SLH341" s="12"/>
      <c r="SLI341" s="12"/>
      <c r="SLJ341" s="12"/>
      <c r="SLK341" s="12"/>
      <c r="SLL341" s="12"/>
      <c r="SLM341" s="12"/>
      <c r="SLN341" s="12"/>
      <c r="SLO341" s="12"/>
      <c r="SLP341" s="12"/>
      <c r="SLQ341" s="12"/>
      <c r="SLR341" s="12"/>
      <c r="SLS341" s="12"/>
      <c r="SLT341" s="12"/>
      <c r="SLU341" s="12"/>
      <c r="SLV341" s="12"/>
      <c r="SLW341" s="12"/>
      <c r="SLX341" s="12"/>
      <c r="SLY341" s="12"/>
      <c r="SLZ341" s="12"/>
      <c r="SMA341" s="12"/>
      <c r="SMB341" s="12"/>
      <c r="SMC341" s="12"/>
      <c r="SMD341" s="12"/>
      <c r="SME341" s="12"/>
      <c r="SMF341" s="12"/>
      <c r="SMG341" s="12"/>
      <c r="SMH341" s="12"/>
      <c r="SMI341" s="12"/>
      <c r="SMJ341" s="12"/>
      <c r="SMK341" s="12"/>
      <c r="SML341" s="12"/>
      <c r="SMM341" s="12"/>
      <c r="SMN341" s="12"/>
      <c r="SMO341" s="12"/>
      <c r="SMP341" s="12"/>
      <c r="SMQ341" s="12"/>
      <c r="SMR341" s="12"/>
      <c r="SMS341" s="12"/>
      <c r="SMT341" s="12"/>
      <c r="SMU341" s="12"/>
      <c r="SMV341" s="12"/>
      <c r="SMW341" s="12"/>
      <c r="SMX341" s="12"/>
      <c r="SMY341" s="12"/>
      <c r="SMZ341" s="12"/>
      <c r="SNA341" s="12"/>
      <c r="SNB341" s="12"/>
      <c r="SNC341" s="12"/>
      <c r="SND341" s="12"/>
      <c r="SNE341" s="12"/>
      <c r="SNF341" s="12"/>
      <c r="SNG341" s="12"/>
      <c r="SNH341" s="12"/>
      <c r="SNI341" s="12"/>
      <c r="SNJ341" s="12"/>
      <c r="SNK341" s="12"/>
      <c r="SNL341" s="12"/>
      <c r="SNM341" s="12"/>
      <c r="SNN341" s="12"/>
      <c r="SNO341" s="12"/>
      <c r="SNP341" s="12"/>
      <c r="SNQ341" s="12"/>
      <c r="SNR341" s="12"/>
      <c r="SNS341" s="12"/>
      <c r="SNT341" s="12"/>
      <c r="SNU341" s="12"/>
      <c r="SNV341" s="12"/>
      <c r="SNW341" s="12"/>
      <c r="SNX341" s="12"/>
      <c r="SNY341" s="12"/>
      <c r="SNZ341" s="12"/>
      <c r="SOA341" s="12"/>
      <c r="SOB341" s="12"/>
      <c r="SOC341" s="12"/>
      <c r="SOD341" s="12"/>
      <c r="SOE341" s="12"/>
      <c r="SOF341" s="12"/>
      <c r="SOG341" s="12"/>
      <c r="SOH341" s="12"/>
      <c r="SOI341" s="12"/>
      <c r="SOJ341" s="12"/>
      <c r="SOK341" s="12"/>
      <c r="SOL341" s="12"/>
      <c r="SOM341" s="12"/>
      <c r="SON341" s="12"/>
      <c r="SOO341" s="12"/>
      <c r="SOP341" s="12"/>
      <c r="SOQ341" s="12"/>
      <c r="SOR341" s="12"/>
      <c r="SOS341" s="12"/>
      <c r="SOT341" s="12"/>
      <c r="SOU341" s="12"/>
      <c r="SOV341" s="12"/>
      <c r="SOW341" s="12"/>
      <c r="SOX341" s="12"/>
      <c r="SOY341" s="12"/>
      <c r="SOZ341" s="12"/>
      <c r="SPA341" s="12"/>
      <c r="SPB341" s="12"/>
      <c r="SPC341" s="12"/>
      <c r="SPD341" s="12"/>
      <c r="SPE341" s="12"/>
      <c r="SPF341" s="12"/>
      <c r="SPG341" s="12"/>
      <c r="SPH341" s="12"/>
      <c r="SPI341" s="12"/>
      <c r="SPJ341" s="12"/>
      <c r="SPK341" s="12"/>
      <c r="SPL341" s="12"/>
      <c r="SPM341" s="12"/>
      <c r="SPN341" s="12"/>
      <c r="SPO341" s="12"/>
      <c r="SPP341" s="12"/>
      <c r="SPQ341" s="12"/>
      <c r="SPR341" s="12"/>
      <c r="SPS341" s="12"/>
      <c r="SPT341" s="12"/>
      <c r="SPU341" s="12"/>
      <c r="SPV341" s="12"/>
      <c r="SPW341" s="12"/>
      <c r="SPX341" s="12"/>
      <c r="SPY341" s="12"/>
      <c r="SPZ341" s="12"/>
      <c r="SQA341" s="12"/>
      <c r="SQB341" s="12"/>
      <c r="SQC341" s="12"/>
      <c r="SQD341" s="12"/>
      <c r="SQE341" s="12"/>
      <c r="SQF341" s="12"/>
      <c r="SQG341" s="12"/>
      <c r="SQH341" s="12"/>
      <c r="SQI341" s="12"/>
      <c r="SQJ341" s="12"/>
      <c r="SQK341" s="12"/>
      <c r="SQL341" s="12"/>
      <c r="SQM341" s="12"/>
      <c r="SQN341" s="12"/>
      <c r="SQO341" s="12"/>
      <c r="SQP341" s="12"/>
      <c r="SQQ341" s="12"/>
      <c r="SQR341" s="12"/>
      <c r="SQS341" s="12"/>
      <c r="SQT341" s="12"/>
      <c r="SQU341" s="12"/>
      <c r="SQV341" s="12"/>
      <c r="SQW341" s="12"/>
      <c r="SQX341" s="12"/>
      <c r="SQY341" s="12"/>
      <c r="SQZ341" s="12"/>
      <c r="SRA341" s="12"/>
      <c r="SRB341" s="12"/>
      <c r="SRC341" s="12"/>
      <c r="SRD341" s="12"/>
      <c r="SRE341" s="12"/>
      <c r="SRF341" s="12"/>
      <c r="SRG341" s="12"/>
      <c r="SRH341" s="12"/>
      <c r="SRI341" s="12"/>
      <c r="SRJ341" s="12"/>
      <c r="SRK341" s="12"/>
      <c r="SRL341" s="12"/>
      <c r="SRM341" s="12"/>
      <c r="SRN341" s="12"/>
      <c r="SRO341" s="12"/>
      <c r="SRP341" s="12"/>
      <c r="SRQ341" s="12"/>
      <c r="SRR341" s="12"/>
      <c r="SRS341" s="12"/>
      <c r="SRT341" s="12"/>
      <c r="SRU341" s="12"/>
      <c r="SRV341" s="12"/>
      <c r="SRW341" s="12"/>
      <c r="SRX341" s="12"/>
      <c r="SRY341" s="12"/>
      <c r="SRZ341" s="12"/>
      <c r="SSA341" s="12"/>
      <c r="SSB341" s="12"/>
      <c r="SSC341" s="12"/>
      <c r="SSD341" s="12"/>
      <c r="SSE341" s="12"/>
      <c r="SSF341" s="12"/>
      <c r="SSG341" s="12"/>
      <c r="SSH341" s="12"/>
      <c r="SSI341" s="12"/>
      <c r="SSJ341" s="12"/>
      <c r="SSK341" s="12"/>
      <c r="SSL341" s="12"/>
      <c r="SSM341" s="12"/>
      <c r="SSN341" s="12"/>
      <c r="SSO341" s="12"/>
      <c r="SSP341" s="12"/>
      <c r="SSQ341" s="12"/>
      <c r="SSR341" s="12"/>
      <c r="SSS341" s="12"/>
      <c r="SST341" s="12"/>
      <c r="SSU341" s="12"/>
      <c r="SSV341" s="12"/>
      <c r="SSW341" s="12"/>
      <c r="SSX341" s="12"/>
      <c r="SSY341" s="12"/>
      <c r="SSZ341" s="12"/>
      <c r="STA341" s="12"/>
      <c r="STB341" s="12"/>
      <c r="STC341" s="12"/>
      <c r="STD341" s="12"/>
      <c r="STE341" s="12"/>
      <c r="STF341" s="12"/>
      <c r="STG341" s="12"/>
      <c r="STH341" s="12"/>
      <c r="STI341" s="12"/>
      <c r="STJ341" s="12"/>
      <c r="STK341" s="12"/>
      <c r="STL341" s="12"/>
      <c r="STM341" s="12"/>
      <c r="STN341" s="12"/>
      <c r="STO341" s="12"/>
      <c r="STP341" s="12"/>
      <c r="STQ341" s="12"/>
      <c r="STR341" s="12"/>
      <c r="STS341" s="12"/>
      <c r="STT341" s="12"/>
      <c r="STU341" s="12"/>
      <c r="STV341" s="12"/>
      <c r="STW341" s="12"/>
      <c r="STX341" s="12"/>
      <c r="STY341" s="12"/>
      <c r="STZ341" s="12"/>
      <c r="SUA341" s="12"/>
      <c r="SUB341" s="12"/>
      <c r="SUC341" s="12"/>
      <c r="SUD341" s="12"/>
      <c r="SUE341" s="12"/>
      <c r="SUF341" s="12"/>
      <c r="SUG341" s="12"/>
      <c r="SUH341" s="12"/>
      <c r="SUI341" s="12"/>
      <c r="SUJ341" s="12"/>
      <c r="SUK341" s="12"/>
      <c r="SUL341" s="12"/>
      <c r="SUM341" s="12"/>
      <c r="SUN341" s="12"/>
      <c r="SUO341" s="12"/>
      <c r="SUP341" s="12"/>
      <c r="SUQ341" s="12"/>
      <c r="SUR341" s="12"/>
      <c r="SUS341" s="12"/>
      <c r="SUT341" s="12"/>
      <c r="SUU341" s="12"/>
      <c r="SUV341" s="12"/>
      <c r="SUW341" s="12"/>
      <c r="SUX341" s="12"/>
      <c r="SUY341" s="12"/>
      <c r="SUZ341" s="12"/>
      <c r="SVA341" s="12"/>
      <c r="SVB341" s="12"/>
      <c r="SVC341" s="12"/>
      <c r="SVD341" s="12"/>
      <c r="SVE341" s="12"/>
      <c r="SVF341" s="12"/>
      <c r="SVG341" s="12"/>
      <c r="SVH341" s="12"/>
      <c r="SVI341" s="12"/>
      <c r="SVJ341" s="12"/>
      <c r="SVK341" s="12"/>
      <c r="SVL341" s="12"/>
      <c r="SVM341" s="12"/>
      <c r="SVN341" s="12"/>
      <c r="SVO341" s="12"/>
      <c r="SVP341" s="12"/>
      <c r="SVQ341" s="12"/>
      <c r="SVR341" s="12"/>
      <c r="SVS341" s="12"/>
      <c r="SVT341" s="12"/>
      <c r="SVU341" s="12"/>
      <c r="SVV341" s="12"/>
      <c r="SVW341" s="12"/>
      <c r="SVX341" s="12"/>
      <c r="SVY341" s="12"/>
      <c r="SVZ341" s="12"/>
      <c r="SWA341" s="12"/>
      <c r="SWB341" s="12"/>
      <c r="SWC341" s="12"/>
      <c r="SWD341" s="12"/>
      <c r="SWE341" s="12"/>
      <c r="SWF341" s="12"/>
      <c r="SWG341" s="12"/>
      <c r="SWH341" s="12"/>
      <c r="SWI341" s="12"/>
      <c r="SWJ341" s="12"/>
      <c r="SWK341" s="12"/>
      <c r="SWL341" s="12"/>
      <c r="SWM341" s="12"/>
      <c r="SWN341" s="12"/>
      <c r="SWO341" s="12"/>
      <c r="SWP341" s="12"/>
      <c r="SWQ341" s="12"/>
      <c r="SWR341" s="12"/>
      <c r="SWS341" s="12"/>
      <c r="SWT341" s="12"/>
      <c r="SWU341" s="12"/>
      <c r="SWV341" s="12"/>
      <c r="SWW341" s="12"/>
      <c r="SWX341" s="12"/>
      <c r="SWY341" s="12"/>
      <c r="SWZ341" s="12"/>
      <c r="SXA341" s="12"/>
      <c r="SXB341" s="12"/>
      <c r="SXC341" s="12"/>
      <c r="SXD341" s="12"/>
      <c r="SXE341" s="12"/>
      <c r="SXF341" s="12"/>
      <c r="SXG341" s="12"/>
      <c r="SXH341" s="12"/>
      <c r="SXI341" s="12"/>
      <c r="SXJ341" s="12"/>
      <c r="SXK341" s="12"/>
      <c r="SXL341" s="12"/>
      <c r="SXM341" s="12"/>
      <c r="SXN341" s="12"/>
      <c r="SXO341" s="12"/>
      <c r="SXP341" s="12"/>
      <c r="SXQ341" s="12"/>
      <c r="SXR341" s="12"/>
      <c r="SXS341" s="12"/>
      <c r="SXT341" s="12"/>
      <c r="SXU341" s="12"/>
      <c r="SXV341" s="12"/>
      <c r="SXW341" s="12"/>
      <c r="SXX341" s="12"/>
      <c r="SXY341" s="12"/>
      <c r="SXZ341" s="12"/>
      <c r="SYA341" s="12"/>
      <c r="SYB341" s="12"/>
      <c r="SYC341" s="12"/>
      <c r="SYD341" s="12"/>
      <c r="SYE341" s="12"/>
      <c r="SYF341" s="12"/>
      <c r="SYG341" s="12"/>
      <c r="SYH341" s="12"/>
      <c r="SYI341" s="12"/>
      <c r="SYJ341" s="12"/>
      <c r="SYK341" s="12"/>
      <c r="SYL341" s="12"/>
      <c r="SYM341" s="12"/>
      <c r="SYN341" s="12"/>
      <c r="SYO341" s="12"/>
      <c r="SYP341" s="12"/>
      <c r="SYQ341" s="12"/>
      <c r="SYR341" s="12"/>
      <c r="SYS341" s="12"/>
      <c r="SYT341" s="12"/>
      <c r="SYU341" s="12"/>
      <c r="SYV341" s="12"/>
      <c r="SYW341" s="12"/>
      <c r="SYX341" s="12"/>
      <c r="SYY341" s="12"/>
      <c r="SYZ341" s="12"/>
      <c r="SZA341" s="12"/>
      <c r="SZB341" s="12"/>
      <c r="SZC341" s="12"/>
      <c r="SZD341" s="12"/>
      <c r="SZE341" s="12"/>
      <c r="SZF341" s="12"/>
      <c r="SZG341" s="12"/>
      <c r="SZH341" s="12"/>
      <c r="SZI341" s="12"/>
      <c r="SZJ341" s="12"/>
      <c r="SZK341" s="12"/>
      <c r="SZL341" s="12"/>
      <c r="SZM341" s="12"/>
      <c r="SZN341" s="12"/>
      <c r="SZO341" s="12"/>
      <c r="SZP341" s="12"/>
      <c r="SZQ341" s="12"/>
      <c r="SZR341" s="12"/>
      <c r="SZS341" s="12"/>
      <c r="SZT341" s="12"/>
      <c r="SZU341" s="12"/>
      <c r="SZV341" s="12"/>
      <c r="SZW341" s="12"/>
      <c r="SZX341" s="12"/>
      <c r="SZY341" s="12"/>
      <c r="SZZ341" s="12"/>
      <c r="TAA341" s="12"/>
      <c r="TAB341" s="12"/>
      <c r="TAC341" s="12"/>
      <c r="TAD341" s="12"/>
      <c r="TAE341" s="12"/>
      <c r="TAF341" s="12"/>
      <c r="TAG341" s="12"/>
      <c r="TAH341" s="12"/>
      <c r="TAI341" s="12"/>
      <c r="TAJ341" s="12"/>
      <c r="TAK341" s="12"/>
      <c r="TAL341" s="12"/>
      <c r="TAM341" s="12"/>
      <c r="TAN341" s="12"/>
      <c r="TAO341" s="12"/>
      <c r="TAP341" s="12"/>
      <c r="TAQ341" s="12"/>
      <c r="TAR341" s="12"/>
      <c r="TAS341" s="12"/>
      <c r="TAT341" s="12"/>
      <c r="TAU341" s="12"/>
      <c r="TAV341" s="12"/>
      <c r="TAW341" s="12"/>
      <c r="TAX341" s="12"/>
      <c r="TAY341" s="12"/>
      <c r="TAZ341" s="12"/>
      <c r="TBA341" s="12"/>
      <c r="TBB341" s="12"/>
      <c r="TBC341" s="12"/>
      <c r="TBD341" s="12"/>
      <c r="TBE341" s="12"/>
      <c r="TBF341" s="12"/>
      <c r="TBG341" s="12"/>
      <c r="TBH341" s="12"/>
      <c r="TBI341" s="12"/>
      <c r="TBJ341" s="12"/>
      <c r="TBK341" s="12"/>
      <c r="TBL341" s="12"/>
      <c r="TBM341" s="12"/>
      <c r="TBN341" s="12"/>
      <c r="TBO341" s="12"/>
      <c r="TBP341" s="12"/>
      <c r="TBQ341" s="12"/>
      <c r="TBR341" s="12"/>
      <c r="TBS341" s="12"/>
      <c r="TBT341" s="12"/>
      <c r="TBU341" s="12"/>
      <c r="TBV341" s="12"/>
      <c r="TBW341" s="12"/>
      <c r="TBX341" s="12"/>
      <c r="TBY341" s="12"/>
      <c r="TBZ341" s="12"/>
      <c r="TCA341" s="12"/>
      <c r="TCB341" s="12"/>
      <c r="TCC341" s="12"/>
      <c r="TCD341" s="12"/>
      <c r="TCE341" s="12"/>
      <c r="TCF341" s="12"/>
      <c r="TCG341" s="12"/>
      <c r="TCH341" s="12"/>
      <c r="TCI341" s="12"/>
      <c r="TCJ341" s="12"/>
      <c r="TCK341" s="12"/>
      <c r="TCL341" s="12"/>
      <c r="TCM341" s="12"/>
      <c r="TCN341" s="12"/>
      <c r="TCO341" s="12"/>
      <c r="TCP341" s="12"/>
      <c r="TCQ341" s="12"/>
      <c r="TCR341" s="12"/>
      <c r="TCS341" s="12"/>
      <c r="TCT341" s="12"/>
      <c r="TCU341" s="12"/>
      <c r="TCV341" s="12"/>
      <c r="TCW341" s="12"/>
      <c r="TCX341" s="12"/>
      <c r="TCY341" s="12"/>
      <c r="TCZ341" s="12"/>
      <c r="TDA341" s="12"/>
      <c r="TDB341" s="12"/>
      <c r="TDC341" s="12"/>
      <c r="TDD341" s="12"/>
      <c r="TDE341" s="12"/>
      <c r="TDF341" s="12"/>
      <c r="TDG341" s="12"/>
      <c r="TDH341" s="12"/>
      <c r="TDI341" s="12"/>
      <c r="TDJ341" s="12"/>
      <c r="TDK341" s="12"/>
      <c r="TDL341" s="12"/>
      <c r="TDM341" s="12"/>
      <c r="TDN341" s="12"/>
      <c r="TDO341" s="12"/>
      <c r="TDP341" s="12"/>
      <c r="TDQ341" s="12"/>
      <c r="TDR341" s="12"/>
      <c r="TDS341" s="12"/>
      <c r="TDT341" s="12"/>
      <c r="TDU341" s="12"/>
      <c r="TDV341" s="12"/>
      <c r="TDW341" s="12"/>
      <c r="TDX341" s="12"/>
      <c r="TDY341" s="12"/>
      <c r="TDZ341" s="12"/>
      <c r="TEA341" s="12"/>
      <c r="TEB341" s="12"/>
      <c r="TEC341" s="12"/>
      <c r="TED341" s="12"/>
      <c r="TEE341" s="12"/>
      <c r="TEF341" s="12"/>
      <c r="TEG341" s="12"/>
      <c r="TEH341" s="12"/>
      <c r="TEI341" s="12"/>
      <c r="TEJ341" s="12"/>
      <c r="TEK341" s="12"/>
      <c r="TEL341" s="12"/>
      <c r="TEM341" s="12"/>
      <c r="TEN341" s="12"/>
      <c r="TEO341" s="12"/>
      <c r="TEP341" s="12"/>
      <c r="TEQ341" s="12"/>
      <c r="TER341" s="12"/>
      <c r="TES341" s="12"/>
      <c r="TET341" s="12"/>
      <c r="TEU341" s="12"/>
      <c r="TEV341" s="12"/>
      <c r="TEW341" s="12"/>
      <c r="TEX341" s="12"/>
      <c r="TEY341" s="12"/>
      <c r="TEZ341" s="12"/>
      <c r="TFA341" s="12"/>
      <c r="TFB341" s="12"/>
      <c r="TFC341" s="12"/>
      <c r="TFD341" s="12"/>
      <c r="TFE341" s="12"/>
      <c r="TFF341" s="12"/>
      <c r="TFG341" s="12"/>
      <c r="TFH341" s="12"/>
      <c r="TFI341" s="12"/>
      <c r="TFJ341" s="12"/>
      <c r="TFK341" s="12"/>
      <c r="TFL341" s="12"/>
      <c r="TFM341" s="12"/>
      <c r="TFN341" s="12"/>
      <c r="TFO341" s="12"/>
      <c r="TFP341" s="12"/>
      <c r="TFQ341" s="12"/>
      <c r="TFR341" s="12"/>
      <c r="TFS341" s="12"/>
      <c r="TFT341" s="12"/>
      <c r="TFU341" s="12"/>
      <c r="TFV341" s="12"/>
      <c r="TFW341" s="12"/>
      <c r="TFX341" s="12"/>
      <c r="TFY341" s="12"/>
      <c r="TFZ341" s="12"/>
      <c r="TGA341" s="12"/>
      <c r="TGB341" s="12"/>
      <c r="TGC341" s="12"/>
      <c r="TGD341" s="12"/>
      <c r="TGE341" s="12"/>
      <c r="TGF341" s="12"/>
      <c r="TGG341" s="12"/>
      <c r="TGH341" s="12"/>
      <c r="TGI341" s="12"/>
      <c r="TGJ341" s="12"/>
      <c r="TGK341" s="12"/>
      <c r="TGL341" s="12"/>
      <c r="TGM341" s="12"/>
      <c r="TGN341" s="12"/>
      <c r="TGO341" s="12"/>
      <c r="TGP341" s="12"/>
      <c r="TGQ341" s="12"/>
      <c r="TGR341" s="12"/>
      <c r="TGS341" s="12"/>
      <c r="TGT341" s="12"/>
      <c r="TGU341" s="12"/>
      <c r="TGV341" s="12"/>
      <c r="TGW341" s="12"/>
      <c r="TGX341" s="12"/>
      <c r="TGY341" s="12"/>
      <c r="TGZ341" s="12"/>
      <c r="THA341" s="12"/>
      <c r="THB341" s="12"/>
      <c r="THC341" s="12"/>
      <c r="THD341" s="12"/>
      <c r="THE341" s="12"/>
      <c r="THF341" s="12"/>
      <c r="THG341" s="12"/>
      <c r="THH341" s="12"/>
      <c r="THI341" s="12"/>
      <c r="THJ341" s="12"/>
      <c r="THK341" s="12"/>
      <c r="THL341" s="12"/>
      <c r="THM341" s="12"/>
      <c r="THN341" s="12"/>
      <c r="THO341" s="12"/>
      <c r="THP341" s="12"/>
      <c r="THQ341" s="12"/>
      <c r="THR341" s="12"/>
      <c r="THS341" s="12"/>
      <c r="THT341" s="12"/>
      <c r="THU341" s="12"/>
      <c r="THV341" s="12"/>
      <c r="THW341" s="12"/>
      <c r="THX341" s="12"/>
      <c r="THY341" s="12"/>
      <c r="THZ341" s="12"/>
      <c r="TIA341" s="12"/>
      <c r="TIB341" s="12"/>
      <c r="TIC341" s="12"/>
      <c r="TID341" s="12"/>
      <c r="TIE341" s="12"/>
      <c r="TIF341" s="12"/>
      <c r="TIG341" s="12"/>
      <c r="TIH341" s="12"/>
      <c r="TII341" s="12"/>
      <c r="TIJ341" s="12"/>
      <c r="TIK341" s="12"/>
      <c r="TIL341" s="12"/>
      <c r="TIM341" s="12"/>
      <c r="TIN341" s="12"/>
      <c r="TIO341" s="12"/>
      <c r="TIP341" s="12"/>
      <c r="TIQ341" s="12"/>
      <c r="TIR341" s="12"/>
      <c r="TIS341" s="12"/>
      <c r="TIT341" s="12"/>
      <c r="TIU341" s="12"/>
      <c r="TIV341" s="12"/>
      <c r="TIW341" s="12"/>
      <c r="TIX341" s="12"/>
      <c r="TIY341" s="12"/>
      <c r="TIZ341" s="12"/>
      <c r="TJA341" s="12"/>
      <c r="TJB341" s="12"/>
      <c r="TJC341" s="12"/>
      <c r="TJD341" s="12"/>
      <c r="TJE341" s="12"/>
      <c r="TJF341" s="12"/>
      <c r="TJG341" s="12"/>
      <c r="TJH341" s="12"/>
      <c r="TJI341" s="12"/>
      <c r="TJJ341" s="12"/>
      <c r="TJK341" s="12"/>
      <c r="TJL341" s="12"/>
      <c r="TJM341" s="12"/>
      <c r="TJN341" s="12"/>
      <c r="TJO341" s="12"/>
      <c r="TJP341" s="12"/>
      <c r="TJQ341" s="12"/>
      <c r="TJR341" s="12"/>
      <c r="TJS341" s="12"/>
      <c r="TJT341" s="12"/>
      <c r="TJU341" s="12"/>
      <c r="TJV341" s="12"/>
      <c r="TJW341" s="12"/>
      <c r="TJX341" s="12"/>
      <c r="TJY341" s="12"/>
      <c r="TJZ341" s="12"/>
      <c r="TKA341" s="12"/>
      <c r="TKB341" s="12"/>
      <c r="TKC341" s="12"/>
      <c r="TKD341" s="12"/>
      <c r="TKE341" s="12"/>
      <c r="TKF341" s="12"/>
      <c r="TKG341" s="12"/>
      <c r="TKH341" s="12"/>
      <c r="TKI341" s="12"/>
      <c r="TKJ341" s="12"/>
      <c r="TKK341" s="12"/>
      <c r="TKL341" s="12"/>
      <c r="TKM341" s="12"/>
      <c r="TKN341" s="12"/>
      <c r="TKO341" s="12"/>
      <c r="TKP341" s="12"/>
      <c r="TKQ341" s="12"/>
      <c r="TKR341" s="12"/>
      <c r="TKS341" s="12"/>
      <c r="TKT341" s="12"/>
      <c r="TKU341" s="12"/>
      <c r="TKV341" s="12"/>
      <c r="TKW341" s="12"/>
      <c r="TKX341" s="12"/>
      <c r="TKY341" s="12"/>
      <c r="TKZ341" s="12"/>
      <c r="TLA341" s="12"/>
      <c r="TLB341" s="12"/>
      <c r="TLC341" s="12"/>
      <c r="TLD341" s="12"/>
      <c r="TLE341" s="12"/>
      <c r="TLF341" s="12"/>
      <c r="TLG341" s="12"/>
      <c r="TLH341" s="12"/>
      <c r="TLI341" s="12"/>
      <c r="TLJ341" s="12"/>
      <c r="TLK341" s="12"/>
      <c r="TLL341" s="12"/>
      <c r="TLM341" s="12"/>
      <c r="TLN341" s="12"/>
      <c r="TLO341" s="12"/>
      <c r="TLP341" s="12"/>
      <c r="TLQ341" s="12"/>
      <c r="TLR341" s="12"/>
      <c r="TLS341" s="12"/>
      <c r="TLT341" s="12"/>
      <c r="TLU341" s="12"/>
      <c r="TLV341" s="12"/>
      <c r="TLW341" s="12"/>
      <c r="TLX341" s="12"/>
      <c r="TLY341" s="12"/>
      <c r="TLZ341" s="12"/>
      <c r="TMA341" s="12"/>
      <c r="TMB341" s="12"/>
      <c r="TMC341" s="12"/>
      <c r="TMD341" s="12"/>
      <c r="TME341" s="12"/>
      <c r="TMF341" s="12"/>
      <c r="TMG341" s="12"/>
      <c r="TMH341" s="12"/>
      <c r="TMI341" s="12"/>
      <c r="TMJ341" s="12"/>
      <c r="TMK341" s="12"/>
      <c r="TML341" s="12"/>
      <c r="TMM341" s="12"/>
      <c r="TMN341" s="12"/>
      <c r="TMO341" s="12"/>
      <c r="TMP341" s="12"/>
      <c r="TMQ341" s="12"/>
      <c r="TMR341" s="12"/>
      <c r="TMS341" s="12"/>
      <c r="TMT341" s="12"/>
      <c r="TMU341" s="12"/>
      <c r="TMV341" s="12"/>
      <c r="TMW341" s="12"/>
      <c r="TMX341" s="12"/>
      <c r="TMY341" s="12"/>
      <c r="TMZ341" s="12"/>
      <c r="TNA341" s="12"/>
      <c r="TNB341" s="12"/>
      <c r="TNC341" s="12"/>
      <c r="TND341" s="12"/>
      <c r="TNE341" s="12"/>
      <c r="TNF341" s="12"/>
      <c r="TNG341" s="12"/>
      <c r="TNH341" s="12"/>
      <c r="TNI341" s="12"/>
      <c r="TNJ341" s="12"/>
      <c r="TNK341" s="12"/>
      <c r="TNL341" s="12"/>
      <c r="TNM341" s="12"/>
      <c r="TNN341" s="12"/>
      <c r="TNO341" s="12"/>
      <c r="TNP341" s="12"/>
      <c r="TNQ341" s="12"/>
      <c r="TNR341" s="12"/>
      <c r="TNS341" s="12"/>
      <c r="TNT341" s="12"/>
      <c r="TNU341" s="12"/>
      <c r="TNV341" s="12"/>
      <c r="TNW341" s="12"/>
      <c r="TNX341" s="12"/>
      <c r="TNY341" s="12"/>
      <c r="TNZ341" s="12"/>
      <c r="TOA341" s="12"/>
      <c r="TOB341" s="12"/>
      <c r="TOC341" s="12"/>
      <c r="TOD341" s="12"/>
      <c r="TOE341" s="12"/>
      <c r="TOF341" s="12"/>
      <c r="TOG341" s="12"/>
      <c r="TOH341" s="12"/>
      <c r="TOI341" s="12"/>
      <c r="TOJ341" s="12"/>
      <c r="TOK341" s="12"/>
      <c r="TOL341" s="12"/>
      <c r="TOM341" s="12"/>
      <c r="TON341" s="12"/>
      <c r="TOO341" s="12"/>
      <c r="TOP341" s="12"/>
      <c r="TOQ341" s="12"/>
      <c r="TOR341" s="12"/>
      <c r="TOS341" s="12"/>
      <c r="TOT341" s="12"/>
      <c r="TOU341" s="12"/>
      <c r="TOV341" s="12"/>
      <c r="TOW341" s="12"/>
      <c r="TOX341" s="12"/>
      <c r="TOY341" s="12"/>
      <c r="TOZ341" s="12"/>
      <c r="TPA341" s="12"/>
      <c r="TPB341" s="12"/>
      <c r="TPC341" s="12"/>
      <c r="TPD341" s="12"/>
      <c r="TPE341" s="12"/>
      <c r="TPF341" s="12"/>
      <c r="TPG341" s="12"/>
      <c r="TPH341" s="12"/>
      <c r="TPI341" s="12"/>
      <c r="TPJ341" s="12"/>
      <c r="TPK341" s="12"/>
      <c r="TPL341" s="12"/>
      <c r="TPM341" s="12"/>
      <c r="TPN341" s="12"/>
      <c r="TPO341" s="12"/>
      <c r="TPP341" s="12"/>
      <c r="TPQ341" s="12"/>
      <c r="TPR341" s="12"/>
      <c r="TPS341" s="12"/>
      <c r="TPT341" s="12"/>
      <c r="TPU341" s="12"/>
      <c r="TPV341" s="12"/>
      <c r="TPW341" s="12"/>
      <c r="TPX341" s="12"/>
      <c r="TPY341" s="12"/>
      <c r="TPZ341" s="12"/>
      <c r="TQA341" s="12"/>
      <c r="TQB341" s="12"/>
      <c r="TQC341" s="12"/>
      <c r="TQD341" s="12"/>
      <c r="TQE341" s="12"/>
      <c r="TQF341" s="12"/>
      <c r="TQG341" s="12"/>
      <c r="TQH341" s="12"/>
      <c r="TQI341" s="12"/>
      <c r="TQJ341" s="12"/>
      <c r="TQK341" s="12"/>
      <c r="TQL341" s="12"/>
      <c r="TQM341" s="12"/>
      <c r="TQN341" s="12"/>
      <c r="TQO341" s="12"/>
      <c r="TQP341" s="12"/>
      <c r="TQQ341" s="12"/>
      <c r="TQR341" s="12"/>
      <c r="TQS341" s="12"/>
      <c r="TQT341" s="12"/>
      <c r="TQU341" s="12"/>
      <c r="TQV341" s="12"/>
      <c r="TQW341" s="12"/>
      <c r="TQX341" s="12"/>
      <c r="TQY341" s="12"/>
      <c r="TQZ341" s="12"/>
      <c r="TRA341" s="12"/>
      <c r="TRB341" s="12"/>
      <c r="TRC341" s="12"/>
      <c r="TRD341" s="12"/>
      <c r="TRE341" s="12"/>
      <c r="TRF341" s="12"/>
      <c r="TRG341" s="12"/>
      <c r="TRH341" s="12"/>
      <c r="TRI341" s="12"/>
      <c r="TRJ341" s="12"/>
      <c r="TRK341" s="12"/>
      <c r="TRL341" s="12"/>
      <c r="TRM341" s="12"/>
      <c r="TRN341" s="12"/>
      <c r="TRO341" s="12"/>
      <c r="TRP341" s="12"/>
      <c r="TRQ341" s="12"/>
      <c r="TRR341" s="12"/>
      <c r="TRS341" s="12"/>
      <c r="TRT341" s="12"/>
      <c r="TRU341" s="12"/>
      <c r="TRV341" s="12"/>
      <c r="TRW341" s="12"/>
      <c r="TRX341" s="12"/>
      <c r="TRY341" s="12"/>
      <c r="TRZ341" s="12"/>
      <c r="TSA341" s="12"/>
      <c r="TSB341" s="12"/>
      <c r="TSC341" s="12"/>
      <c r="TSD341" s="12"/>
      <c r="TSE341" s="12"/>
      <c r="TSF341" s="12"/>
      <c r="TSG341" s="12"/>
      <c r="TSH341" s="12"/>
      <c r="TSI341" s="12"/>
      <c r="TSJ341" s="12"/>
      <c r="TSK341" s="12"/>
      <c r="TSL341" s="12"/>
      <c r="TSM341" s="12"/>
      <c r="TSN341" s="12"/>
      <c r="TSO341" s="12"/>
      <c r="TSP341" s="12"/>
      <c r="TSQ341" s="12"/>
      <c r="TSR341" s="12"/>
      <c r="TSS341" s="12"/>
      <c r="TST341" s="12"/>
      <c r="TSU341" s="12"/>
      <c r="TSV341" s="12"/>
      <c r="TSW341" s="12"/>
      <c r="TSX341" s="12"/>
      <c r="TSY341" s="12"/>
      <c r="TSZ341" s="12"/>
      <c r="TTA341" s="12"/>
      <c r="TTB341" s="12"/>
      <c r="TTC341" s="12"/>
      <c r="TTD341" s="12"/>
      <c r="TTE341" s="12"/>
      <c r="TTF341" s="12"/>
      <c r="TTG341" s="12"/>
      <c r="TTH341" s="12"/>
      <c r="TTI341" s="12"/>
      <c r="TTJ341" s="12"/>
      <c r="TTK341" s="12"/>
      <c r="TTL341" s="12"/>
      <c r="TTM341" s="12"/>
      <c r="TTN341" s="12"/>
      <c r="TTO341" s="12"/>
      <c r="TTP341" s="12"/>
      <c r="TTQ341" s="12"/>
      <c r="TTR341" s="12"/>
      <c r="TTS341" s="12"/>
      <c r="TTT341" s="12"/>
      <c r="TTU341" s="12"/>
      <c r="TTV341" s="12"/>
      <c r="TTW341" s="12"/>
      <c r="TTX341" s="12"/>
      <c r="TTY341" s="12"/>
      <c r="TTZ341" s="12"/>
      <c r="TUA341" s="12"/>
      <c r="TUB341" s="12"/>
      <c r="TUC341" s="12"/>
      <c r="TUD341" s="12"/>
      <c r="TUE341" s="12"/>
      <c r="TUF341" s="12"/>
      <c r="TUG341" s="12"/>
      <c r="TUH341" s="12"/>
      <c r="TUI341" s="12"/>
      <c r="TUJ341" s="12"/>
      <c r="TUK341" s="12"/>
      <c r="TUL341" s="12"/>
      <c r="TUM341" s="12"/>
      <c r="TUN341" s="12"/>
      <c r="TUO341" s="12"/>
      <c r="TUP341" s="12"/>
      <c r="TUQ341" s="12"/>
      <c r="TUR341" s="12"/>
      <c r="TUS341" s="12"/>
      <c r="TUT341" s="12"/>
      <c r="TUU341" s="12"/>
      <c r="TUV341" s="12"/>
      <c r="TUW341" s="12"/>
      <c r="TUX341" s="12"/>
      <c r="TUY341" s="12"/>
      <c r="TUZ341" s="12"/>
      <c r="TVA341" s="12"/>
      <c r="TVB341" s="12"/>
      <c r="TVC341" s="12"/>
      <c r="TVD341" s="12"/>
      <c r="TVE341" s="12"/>
      <c r="TVF341" s="12"/>
      <c r="TVG341" s="12"/>
      <c r="TVH341" s="12"/>
      <c r="TVI341" s="12"/>
      <c r="TVJ341" s="12"/>
      <c r="TVK341" s="12"/>
      <c r="TVL341" s="12"/>
      <c r="TVM341" s="12"/>
      <c r="TVN341" s="12"/>
      <c r="TVO341" s="12"/>
      <c r="TVP341" s="12"/>
      <c r="TVQ341" s="12"/>
      <c r="TVR341" s="12"/>
      <c r="TVS341" s="12"/>
      <c r="TVT341" s="12"/>
      <c r="TVU341" s="12"/>
      <c r="TVV341" s="12"/>
      <c r="TVW341" s="12"/>
      <c r="TVX341" s="12"/>
      <c r="TVY341" s="12"/>
      <c r="TVZ341" s="12"/>
      <c r="TWA341" s="12"/>
      <c r="TWB341" s="12"/>
      <c r="TWC341" s="12"/>
      <c r="TWD341" s="12"/>
      <c r="TWE341" s="12"/>
      <c r="TWF341" s="12"/>
      <c r="TWG341" s="12"/>
      <c r="TWH341" s="12"/>
      <c r="TWI341" s="12"/>
      <c r="TWJ341" s="12"/>
      <c r="TWK341" s="12"/>
      <c r="TWL341" s="12"/>
      <c r="TWM341" s="12"/>
      <c r="TWN341" s="12"/>
      <c r="TWO341" s="12"/>
      <c r="TWP341" s="12"/>
      <c r="TWQ341" s="12"/>
      <c r="TWR341" s="12"/>
      <c r="TWS341" s="12"/>
      <c r="TWT341" s="12"/>
      <c r="TWU341" s="12"/>
      <c r="TWV341" s="12"/>
      <c r="TWW341" s="12"/>
      <c r="TWX341" s="12"/>
      <c r="TWY341" s="12"/>
      <c r="TWZ341" s="12"/>
      <c r="TXA341" s="12"/>
      <c r="TXB341" s="12"/>
      <c r="TXC341" s="12"/>
      <c r="TXD341" s="12"/>
      <c r="TXE341" s="12"/>
      <c r="TXF341" s="12"/>
      <c r="TXG341" s="12"/>
      <c r="TXH341" s="12"/>
      <c r="TXI341" s="12"/>
      <c r="TXJ341" s="12"/>
      <c r="TXK341" s="12"/>
      <c r="TXL341" s="12"/>
      <c r="TXM341" s="12"/>
      <c r="TXN341" s="12"/>
      <c r="TXO341" s="12"/>
      <c r="TXP341" s="12"/>
      <c r="TXQ341" s="12"/>
      <c r="TXR341" s="12"/>
      <c r="TXS341" s="12"/>
      <c r="TXT341" s="12"/>
      <c r="TXU341" s="12"/>
      <c r="TXV341" s="12"/>
      <c r="TXW341" s="12"/>
      <c r="TXX341" s="12"/>
      <c r="TXY341" s="12"/>
      <c r="TXZ341" s="12"/>
      <c r="TYA341" s="12"/>
      <c r="TYB341" s="12"/>
      <c r="TYC341" s="12"/>
      <c r="TYD341" s="12"/>
      <c r="TYE341" s="12"/>
      <c r="TYF341" s="12"/>
      <c r="TYG341" s="12"/>
      <c r="TYH341" s="12"/>
      <c r="TYI341" s="12"/>
      <c r="TYJ341" s="12"/>
      <c r="TYK341" s="12"/>
      <c r="TYL341" s="12"/>
      <c r="TYM341" s="12"/>
      <c r="TYN341" s="12"/>
      <c r="TYO341" s="12"/>
      <c r="TYP341" s="12"/>
      <c r="TYQ341" s="12"/>
      <c r="TYR341" s="12"/>
      <c r="TYS341" s="12"/>
      <c r="TYT341" s="12"/>
      <c r="TYU341" s="12"/>
      <c r="TYV341" s="12"/>
      <c r="TYW341" s="12"/>
      <c r="TYX341" s="12"/>
      <c r="TYY341" s="12"/>
      <c r="TYZ341" s="12"/>
      <c r="TZA341" s="12"/>
      <c r="TZB341" s="12"/>
      <c r="TZC341" s="12"/>
      <c r="TZD341" s="12"/>
      <c r="TZE341" s="12"/>
      <c r="TZF341" s="12"/>
      <c r="TZG341" s="12"/>
      <c r="TZH341" s="12"/>
      <c r="TZI341" s="12"/>
      <c r="TZJ341" s="12"/>
      <c r="TZK341" s="12"/>
      <c r="TZL341" s="12"/>
      <c r="TZM341" s="12"/>
      <c r="TZN341" s="12"/>
      <c r="TZO341" s="12"/>
      <c r="TZP341" s="12"/>
      <c r="TZQ341" s="12"/>
      <c r="TZR341" s="12"/>
      <c r="TZS341" s="12"/>
      <c r="TZT341" s="12"/>
      <c r="TZU341" s="12"/>
      <c r="TZV341" s="12"/>
      <c r="TZW341" s="12"/>
      <c r="TZX341" s="12"/>
      <c r="TZY341" s="12"/>
      <c r="TZZ341" s="12"/>
      <c r="UAA341" s="12"/>
      <c r="UAB341" s="12"/>
      <c r="UAC341" s="12"/>
      <c r="UAD341" s="12"/>
      <c r="UAE341" s="12"/>
      <c r="UAF341" s="12"/>
      <c r="UAG341" s="12"/>
      <c r="UAH341" s="12"/>
      <c r="UAI341" s="12"/>
      <c r="UAJ341" s="12"/>
      <c r="UAK341" s="12"/>
      <c r="UAL341" s="12"/>
      <c r="UAM341" s="12"/>
      <c r="UAN341" s="12"/>
      <c r="UAO341" s="12"/>
      <c r="UAP341" s="12"/>
      <c r="UAQ341" s="12"/>
      <c r="UAR341" s="12"/>
      <c r="UAS341" s="12"/>
      <c r="UAT341" s="12"/>
      <c r="UAU341" s="12"/>
      <c r="UAV341" s="12"/>
      <c r="UAW341" s="12"/>
      <c r="UAX341" s="12"/>
      <c r="UAY341" s="12"/>
      <c r="UAZ341" s="12"/>
      <c r="UBA341" s="12"/>
      <c r="UBB341" s="12"/>
      <c r="UBC341" s="12"/>
      <c r="UBD341" s="12"/>
      <c r="UBE341" s="12"/>
      <c r="UBF341" s="12"/>
      <c r="UBG341" s="12"/>
      <c r="UBH341" s="12"/>
      <c r="UBI341" s="12"/>
      <c r="UBJ341" s="12"/>
      <c r="UBK341" s="12"/>
      <c r="UBL341" s="12"/>
      <c r="UBM341" s="12"/>
      <c r="UBN341" s="12"/>
      <c r="UBO341" s="12"/>
      <c r="UBP341" s="12"/>
      <c r="UBQ341" s="12"/>
      <c r="UBR341" s="12"/>
      <c r="UBS341" s="12"/>
      <c r="UBT341" s="12"/>
      <c r="UBU341" s="12"/>
      <c r="UBV341" s="12"/>
      <c r="UBW341" s="12"/>
      <c r="UBX341" s="12"/>
      <c r="UBY341" s="12"/>
      <c r="UBZ341" s="12"/>
      <c r="UCA341" s="12"/>
      <c r="UCB341" s="12"/>
      <c r="UCC341" s="12"/>
      <c r="UCD341" s="12"/>
      <c r="UCE341" s="12"/>
      <c r="UCF341" s="12"/>
      <c r="UCG341" s="12"/>
      <c r="UCH341" s="12"/>
      <c r="UCI341" s="12"/>
      <c r="UCJ341" s="12"/>
      <c r="UCK341" s="12"/>
      <c r="UCL341" s="12"/>
      <c r="UCM341" s="12"/>
      <c r="UCN341" s="12"/>
      <c r="UCO341" s="12"/>
      <c r="UCP341" s="12"/>
      <c r="UCQ341" s="12"/>
      <c r="UCR341" s="12"/>
      <c r="UCS341" s="12"/>
      <c r="UCT341" s="12"/>
      <c r="UCU341" s="12"/>
      <c r="UCV341" s="12"/>
      <c r="UCW341" s="12"/>
      <c r="UCX341" s="12"/>
      <c r="UCY341" s="12"/>
      <c r="UCZ341" s="12"/>
      <c r="UDA341" s="12"/>
      <c r="UDB341" s="12"/>
      <c r="UDC341" s="12"/>
      <c r="UDD341" s="12"/>
      <c r="UDE341" s="12"/>
      <c r="UDF341" s="12"/>
      <c r="UDG341" s="12"/>
      <c r="UDH341" s="12"/>
      <c r="UDI341" s="12"/>
      <c r="UDJ341" s="12"/>
      <c r="UDK341" s="12"/>
      <c r="UDL341" s="12"/>
      <c r="UDM341" s="12"/>
      <c r="UDN341" s="12"/>
      <c r="UDO341" s="12"/>
      <c r="UDP341" s="12"/>
      <c r="UDQ341" s="12"/>
      <c r="UDR341" s="12"/>
      <c r="UDS341" s="12"/>
      <c r="UDT341" s="12"/>
      <c r="UDU341" s="12"/>
      <c r="UDV341" s="12"/>
      <c r="UDW341" s="12"/>
      <c r="UDX341" s="12"/>
      <c r="UDY341" s="12"/>
      <c r="UDZ341" s="12"/>
      <c r="UEA341" s="12"/>
      <c r="UEB341" s="12"/>
      <c r="UEC341" s="12"/>
      <c r="UED341" s="12"/>
      <c r="UEE341" s="12"/>
      <c r="UEF341" s="12"/>
      <c r="UEG341" s="12"/>
      <c r="UEH341" s="12"/>
      <c r="UEI341" s="12"/>
      <c r="UEJ341" s="12"/>
      <c r="UEK341" s="12"/>
      <c r="UEL341" s="12"/>
      <c r="UEM341" s="12"/>
      <c r="UEN341" s="12"/>
      <c r="UEO341" s="12"/>
      <c r="UEP341" s="12"/>
      <c r="UEQ341" s="12"/>
      <c r="UER341" s="12"/>
      <c r="UES341" s="12"/>
      <c r="UET341" s="12"/>
      <c r="UEU341" s="12"/>
      <c r="UEV341" s="12"/>
      <c r="UEW341" s="12"/>
      <c r="UEX341" s="12"/>
      <c r="UEY341" s="12"/>
      <c r="UEZ341" s="12"/>
      <c r="UFA341" s="12"/>
      <c r="UFB341" s="12"/>
      <c r="UFC341" s="12"/>
      <c r="UFD341" s="12"/>
      <c r="UFE341" s="12"/>
      <c r="UFF341" s="12"/>
      <c r="UFG341" s="12"/>
      <c r="UFH341" s="12"/>
      <c r="UFI341" s="12"/>
      <c r="UFJ341" s="12"/>
      <c r="UFK341" s="12"/>
      <c r="UFL341" s="12"/>
      <c r="UFM341" s="12"/>
      <c r="UFN341" s="12"/>
      <c r="UFO341" s="12"/>
      <c r="UFP341" s="12"/>
      <c r="UFQ341" s="12"/>
      <c r="UFR341" s="12"/>
      <c r="UFS341" s="12"/>
      <c r="UFT341" s="12"/>
      <c r="UFU341" s="12"/>
      <c r="UFV341" s="12"/>
      <c r="UFW341" s="12"/>
      <c r="UFX341" s="12"/>
      <c r="UFY341" s="12"/>
      <c r="UFZ341" s="12"/>
      <c r="UGA341" s="12"/>
      <c r="UGB341" s="12"/>
      <c r="UGC341" s="12"/>
      <c r="UGD341" s="12"/>
      <c r="UGE341" s="12"/>
      <c r="UGF341" s="12"/>
      <c r="UGG341" s="12"/>
      <c r="UGH341" s="12"/>
      <c r="UGI341" s="12"/>
      <c r="UGJ341" s="12"/>
      <c r="UGK341" s="12"/>
      <c r="UGL341" s="12"/>
      <c r="UGM341" s="12"/>
      <c r="UGN341" s="12"/>
      <c r="UGO341" s="12"/>
      <c r="UGP341" s="12"/>
      <c r="UGQ341" s="12"/>
      <c r="UGR341" s="12"/>
      <c r="UGS341" s="12"/>
      <c r="UGT341" s="12"/>
      <c r="UGU341" s="12"/>
      <c r="UGV341" s="12"/>
      <c r="UGW341" s="12"/>
      <c r="UGX341" s="12"/>
      <c r="UGY341" s="12"/>
      <c r="UGZ341" s="12"/>
      <c r="UHA341" s="12"/>
      <c r="UHB341" s="12"/>
      <c r="UHC341" s="12"/>
      <c r="UHD341" s="12"/>
      <c r="UHE341" s="12"/>
      <c r="UHF341" s="12"/>
      <c r="UHG341" s="12"/>
      <c r="UHH341" s="12"/>
      <c r="UHI341" s="12"/>
      <c r="UHJ341" s="12"/>
      <c r="UHK341" s="12"/>
      <c r="UHL341" s="12"/>
      <c r="UHM341" s="12"/>
      <c r="UHN341" s="12"/>
      <c r="UHO341" s="12"/>
      <c r="UHP341" s="12"/>
      <c r="UHQ341" s="12"/>
      <c r="UHR341" s="12"/>
      <c r="UHS341" s="12"/>
      <c r="UHT341" s="12"/>
      <c r="UHU341" s="12"/>
      <c r="UHV341" s="12"/>
      <c r="UHW341" s="12"/>
      <c r="UHX341" s="12"/>
      <c r="UHY341" s="12"/>
      <c r="UHZ341" s="12"/>
      <c r="UIA341" s="12"/>
      <c r="UIB341" s="12"/>
      <c r="UIC341" s="12"/>
      <c r="UID341" s="12"/>
      <c r="UIE341" s="12"/>
      <c r="UIF341" s="12"/>
      <c r="UIG341" s="12"/>
      <c r="UIH341" s="12"/>
      <c r="UII341" s="12"/>
      <c r="UIJ341" s="12"/>
      <c r="UIK341" s="12"/>
      <c r="UIL341" s="12"/>
      <c r="UIM341" s="12"/>
      <c r="UIN341" s="12"/>
      <c r="UIO341" s="12"/>
      <c r="UIP341" s="12"/>
      <c r="UIQ341" s="12"/>
      <c r="UIR341" s="12"/>
      <c r="UIS341" s="12"/>
      <c r="UIT341" s="12"/>
      <c r="UIU341" s="12"/>
      <c r="UIV341" s="12"/>
      <c r="UIW341" s="12"/>
      <c r="UIX341" s="12"/>
      <c r="UIY341" s="12"/>
      <c r="UIZ341" s="12"/>
      <c r="UJA341" s="12"/>
      <c r="UJB341" s="12"/>
      <c r="UJC341" s="12"/>
      <c r="UJD341" s="12"/>
      <c r="UJE341" s="12"/>
      <c r="UJF341" s="12"/>
      <c r="UJG341" s="12"/>
      <c r="UJH341" s="12"/>
      <c r="UJI341" s="12"/>
      <c r="UJJ341" s="12"/>
      <c r="UJK341" s="12"/>
      <c r="UJL341" s="12"/>
      <c r="UJM341" s="12"/>
      <c r="UJN341" s="12"/>
      <c r="UJO341" s="12"/>
      <c r="UJP341" s="12"/>
      <c r="UJQ341" s="12"/>
      <c r="UJR341" s="12"/>
      <c r="UJS341" s="12"/>
      <c r="UJT341" s="12"/>
      <c r="UJU341" s="12"/>
      <c r="UJV341" s="12"/>
      <c r="UJW341" s="12"/>
      <c r="UJX341" s="12"/>
      <c r="UJY341" s="12"/>
      <c r="UJZ341" s="12"/>
      <c r="UKA341" s="12"/>
      <c r="UKB341" s="12"/>
      <c r="UKC341" s="12"/>
      <c r="UKD341" s="12"/>
      <c r="UKE341" s="12"/>
      <c r="UKF341" s="12"/>
      <c r="UKG341" s="12"/>
      <c r="UKH341" s="12"/>
      <c r="UKI341" s="12"/>
      <c r="UKJ341" s="12"/>
      <c r="UKK341" s="12"/>
      <c r="UKL341" s="12"/>
      <c r="UKM341" s="12"/>
      <c r="UKN341" s="12"/>
      <c r="UKO341" s="12"/>
      <c r="UKP341" s="12"/>
      <c r="UKQ341" s="12"/>
      <c r="UKR341" s="12"/>
      <c r="UKS341" s="12"/>
      <c r="UKT341" s="12"/>
      <c r="UKU341" s="12"/>
      <c r="UKV341" s="12"/>
      <c r="UKW341" s="12"/>
      <c r="UKX341" s="12"/>
      <c r="UKY341" s="12"/>
      <c r="UKZ341" s="12"/>
      <c r="ULA341" s="12"/>
      <c r="ULB341" s="12"/>
      <c r="ULC341" s="12"/>
      <c r="ULD341" s="12"/>
      <c r="ULE341" s="12"/>
      <c r="ULF341" s="12"/>
      <c r="ULG341" s="12"/>
      <c r="ULH341" s="12"/>
      <c r="ULI341" s="12"/>
      <c r="ULJ341" s="12"/>
      <c r="ULK341" s="12"/>
      <c r="ULL341" s="12"/>
      <c r="ULM341" s="12"/>
      <c r="ULN341" s="12"/>
      <c r="ULO341" s="12"/>
      <c r="ULP341" s="12"/>
      <c r="ULQ341" s="12"/>
      <c r="ULR341" s="12"/>
      <c r="ULS341" s="12"/>
      <c r="ULT341" s="12"/>
      <c r="ULU341" s="12"/>
      <c r="ULV341" s="12"/>
      <c r="ULW341" s="12"/>
      <c r="ULX341" s="12"/>
      <c r="ULY341" s="12"/>
      <c r="ULZ341" s="12"/>
      <c r="UMA341" s="12"/>
      <c r="UMB341" s="12"/>
      <c r="UMC341" s="12"/>
      <c r="UMD341" s="12"/>
      <c r="UME341" s="12"/>
      <c r="UMF341" s="12"/>
      <c r="UMG341" s="12"/>
      <c r="UMH341" s="12"/>
      <c r="UMI341" s="12"/>
      <c r="UMJ341" s="12"/>
      <c r="UMK341" s="12"/>
      <c r="UML341" s="12"/>
      <c r="UMM341" s="12"/>
      <c r="UMN341" s="12"/>
      <c r="UMO341" s="12"/>
      <c r="UMP341" s="12"/>
      <c r="UMQ341" s="12"/>
      <c r="UMR341" s="12"/>
      <c r="UMS341" s="12"/>
      <c r="UMT341" s="12"/>
      <c r="UMU341" s="12"/>
      <c r="UMV341" s="12"/>
      <c r="UMW341" s="12"/>
      <c r="UMX341" s="12"/>
      <c r="UMY341" s="12"/>
      <c r="UMZ341" s="12"/>
      <c r="UNA341" s="12"/>
      <c r="UNB341" s="12"/>
      <c r="UNC341" s="12"/>
      <c r="UND341" s="12"/>
      <c r="UNE341" s="12"/>
      <c r="UNF341" s="12"/>
      <c r="UNG341" s="12"/>
      <c r="UNH341" s="12"/>
      <c r="UNI341" s="12"/>
      <c r="UNJ341" s="12"/>
      <c r="UNK341" s="12"/>
      <c r="UNL341" s="12"/>
      <c r="UNM341" s="12"/>
      <c r="UNN341" s="12"/>
      <c r="UNO341" s="12"/>
      <c r="UNP341" s="12"/>
      <c r="UNQ341" s="12"/>
      <c r="UNR341" s="12"/>
      <c r="UNS341" s="12"/>
      <c r="UNT341" s="12"/>
      <c r="UNU341" s="12"/>
      <c r="UNV341" s="12"/>
      <c r="UNW341" s="12"/>
      <c r="UNX341" s="12"/>
      <c r="UNY341" s="12"/>
      <c r="UNZ341" s="12"/>
      <c r="UOA341" s="12"/>
      <c r="UOB341" s="12"/>
      <c r="UOC341" s="12"/>
      <c r="UOD341" s="12"/>
      <c r="UOE341" s="12"/>
      <c r="UOF341" s="12"/>
      <c r="UOG341" s="12"/>
      <c r="UOH341" s="12"/>
      <c r="UOI341" s="12"/>
      <c r="UOJ341" s="12"/>
      <c r="UOK341" s="12"/>
      <c r="UOL341" s="12"/>
      <c r="UOM341" s="12"/>
      <c r="UON341" s="12"/>
      <c r="UOO341" s="12"/>
      <c r="UOP341" s="12"/>
      <c r="UOQ341" s="12"/>
      <c r="UOR341" s="12"/>
      <c r="UOS341" s="12"/>
      <c r="UOT341" s="12"/>
      <c r="UOU341" s="12"/>
      <c r="UOV341" s="12"/>
      <c r="UOW341" s="12"/>
      <c r="UOX341" s="12"/>
      <c r="UOY341" s="12"/>
      <c r="UOZ341" s="12"/>
      <c r="UPA341" s="12"/>
      <c r="UPB341" s="12"/>
      <c r="UPC341" s="12"/>
      <c r="UPD341" s="12"/>
      <c r="UPE341" s="12"/>
      <c r="UPF341" s="12"/>
      <c r="UPG341" s="12"/>
      <c r="UPH341" s="12"/>
      <c r="UPI341" s="12"/>
      <c r="UPJ341" s="12"/>
      <c r="UPK341" s="12"/>
      <c r="UPL341" s="12"/>
      <c r="UPM341" s="12"/>
      <c r="UPN341" s="12"/>
      <c r="UPO341" s="12"/>
      <c r="UPP341" s="12"/>
      <c r="UPQ341" s="12"/>
      <c r="UPR341" s="12"/>
      <c r="UPS341" s="12"/>
      <c r="UPT341" s="12"/>
      <c r="UPU341" s="12"/>
      <c r="UPV341" s="12"/>
      <c r="UPW341" s="12"/>
      <c r="UPX341" s="12"/>
      <c r="UPY341" s="12"/>
      <c r="UPZ341" s="12"/>
      <c r="UQA341" s="12"/>
      <c r="UQB341" s="12"/>
      <c r="UQC341" s="12"/>
      <c r="UQD341" s="12"/>
      <c r="UQE341" s="12"/>
      <c r="UQF341" s="12"/>
      <c r="UQG341" s="12"/>
      <c r="UQH341" s="12"/>
      <c r="UQI341" s="12"/>
      <c r="UQJ341" s="12"/>
      <c r="UQK341" s="12"/>
      <c r="UQL341" s="12"/>
      <c r="UQM341" s="12"/>
      <c r="UQN341" s="12"/>
      <c r="UQO341" s="12"/>
      <c r="UQP341" s="12"/>
      <c r="UQQ341" s="12"/>
      <c r="UQR341" s="12"/>
      <c r="UQS341" s="12"/>
      <c r="UQT341" s="12"/>
      <c r="UQU341" s="12"/>
      <c r="UQV341" s="12"/>
      <c r="UQW341" s="12"/>
      <c r="UQX341" s="12"/>
      <c r="UQY341" s="12"/>
      <c r="UQZ341" s="12"/>
      <c r="URA341" s="12"/>
      <c r="URB341" s="12"/>
      <c r="URC341" s="12"/>
      <c r="URD341" s="12"/>
      <c r="URE341" s="12"/>
      <c r="URF341" s="12"/>
      <c r="URG341" s="12"/>
      <c r="URH341" s="12"/>
      <c r="URI341" s="12"/>
      <c r="URJ341" s="12"/>
      <c r="URK341" s="12"/>
      <c r="URL341" s="12"/>
      <c r="URM341" s="12"/>
      <c r="URN341" s="12"/>
      <c r="URO341" s="12"/>
      <c r="URP341" s="12"/>
      <c r="URQ341" s="12"/>
      <c r="URR341" s="12"/>
      <c r="URS341" s="12"/>
      <c r="URT341" s="12"/>
      <c r="URU341" s="12"/>
      <c r="URV341" s="12"/>
      <c r="URW341" s="12"/>
      <c r="URX341" s="12"/>
      <c r="URY341" s="12"/>
      <c r="URZ341" s="12"/>
      <c r="USA341" s="12"/>
      <c r="USB341" s="12"/>
      <c r="USC341" s="12"/>
      <c r="USD341" s="12"/>
      <c r="USE341" s="12"/>
      <c r="USF341" s="12"/>
      <c r="USG341" s="12"/>
      <c r="USH341" s="12"/>
      <c r="USI341" s="12"/>
      <c r="USJ341" s="12"/>
      <c r="USK341" s="12"/>
      <c r="USL341" s="12"/>
      <c r="USM341" s="12"/>
      <c r="USN341" s="12"/>
      <c r="USO341" s="12"/>
      <c r="USP341" s="12"/>
      <c r="USQ341" s="12"/>
      <c r="USR341" s="12"/>
      <c r="USS341" s="12"/>
      <c r="UST341" s="12"/>
      <c r="USU341" s="12"/>
      <c r="USV341" s="12"/>
      <c r="USW341" s="12"/>
      <c r="USX341" s="12"/>
      <c r="USY341" s="12"/>
      <c r="USZ341" s="12"/>
      <c r="UTA341" s="12"/>
      <c r="UTB341" s="12"/>
      <c r="UTC341" s="12"/>
      <c r="UTD341" s="12"/>
      <c r="UTE341" s="12"/>
      <c r="UTF341" s="12"/>
      <c r="UTG341" s="12"/>
      <c r="UTH341" s="12"/>
      <c r="UTI341" s="12"/>
      <c r="UTJ341" s="12"/>
      <c r="UTK341" s="12"/>
      <c r="UTL341" s="12"/>
      <c r="UTM341" s="12"/>
      <c r="UTN341" s="12"/>
      <c r="UTO341" s="12"/>
      <c r="UTP341" s="12"/>
      <c r="UTQ341" s="12"/>
      <c r="UTR341" s="12"/>
      <c r="UTS341" s="12"/>
      <c r="UTT341" s="12"/>
      <c r="UTU341" s="12"/>
      <c r="UTV341" s="12"/>
      <c r="UTW341" s="12"/>
      <c r="UTX341" s="12"/>
      <c r="UTY341" s="12"/>
      <c r="UTZ341" s="12"/>
      <c r="UUA341" s="12"/>
      <c r="UUB341" s="12"/>
      <c r="UUC341" s="12"/>
      <c r="UUD341" s="12"/>
      <c r="UUE341" s="12"/>
      <c r="UUF341" s="12"/>
      <c r="UUG341" s="12"/>
      <c r="UUH341" s="12"/>
      <c r="UUI341" s="12"/>
      <c r="UUJ341" s="12"/>
      <c r="UUK341" s="12"/>
      <c r="UUL341" s="12"/>
      <c r="UUM341" s="12"/>
      <c r="UUN341" s="12"/>
      <c r="UUO341" s="12"/>
      <c r="UUP341" s="12"/>
      <c r="UUQ341" s="12"/>
      <c r="UUR341" s="12"/>
      <c r="UUS341" s="12"/>
      <c r="UUT341" s="12"/>
      <c r="UUU341" s="12"/>
      <c r="UUV341" s="12"/>
      <c r="UUW341" s="12"/>
      <c r="UUX341" s="12"/>
      <c r="UUY341" s="12"/>
      <c r="UUZ341" s="12"/>
      <c r="UVA341" s="12"/>
      <c r="UVB341" s="12"/>
      <c r="UVC341" s="12"/>
      <c r="UVD341" s="12"/>
      <c r="UVE341" s="12"/>
      <c r="UVF341" s="12"/>
      <c r="UVG341" s="12"/>
      <c r="UVH341" s="12"/>
      <c r="UVI341" s="12"/>
      <c r="UVJ341" s="12"/>
      <c r="UVK341" s="12"/>
      <c r="UVL341" s="12"/>
      <c r="UVM341" s="12"/>
      <c r="UVN341" s="12"/>
      <c r="UVO341" s="12"/>
      <c r="UVP341" s="12"/>
      <c r="UVQ341" s="12"/>
      <c r="UVR341" s="12"/>
      <c r="UVS341" s="12"/>
      <c r="UVT341" s="12"/>
      <c r="UVU341" s="12"/>
      <c r="UVV341" s="12"/>
      <c r="UVW341" s="12"/>
      <c r="UVX341" s="12"/>
      <c r="UVY341" s="12"/>
      <c r="UVZ341" s="12"/>
      <c r="UWA341" s="12"/>
      <c r="UWB341" s="12"/>
      <c r="UWC341" s="12"/>
      <c r="UWD341" s="12"/>
      <c r="UWE341" s="12"/>
      <c r="UWF341" s="12"/>
      <c r="UWG341" s="12"/>
      <c r="UWH341" s="12"/>
      <c r="UWI341" s="12"/>
      <c r="UWJ341" s="12"/>
      <c r="UWK341" s="12"/>
      <c r="UWL341" s="12"/>
      <c r="UWM341" s="12"/>
      <c r="UWN341" s="12"/>
      <c r="UWO341" s="12"/>
      <c r="UWP341" s="12"/>
      <c r="UWQ341" s="12"/>
      <c r="UWR341" s="12"/>
      <c r="UWS341" s="12"/>
      <c r="UWT341" s="12"/>
      <c r="UWU341" s="12"/>
      <c r="UWV341" s="12"/>
      <c r="UWW341" s="12"/>
      <c r="UWX341" s="12"/>
      <c r="UWY341" s="12"/>
      <c r="UWZ341" s="12"/>
      <c r="UXA341" s="12"/>
      <c r="UXB341" s="12"/>
      <c r="UXC341" s="12"/>
      <c r="UXD341" s="12"/>
      <c r="UXE341" s="12"/>
      <c r="UXF341" s="12"/>
      <c r="UXG341" s="12"/>
      <c r="UXH341" s="12"/>
      <c r="UXI341" s="12"/>
      <c r="UXJ341" s="12"/>
      <c r="UXK341" s="12"/>
      <c r="UXL341" s="12"/>
      <c r="UXM341" s="12"/>
      <c r="UXN341" s="12"/>
      <c r="UXO341" s="12"/>
      <c r="UXP341" s="12"/>
      <c r="UXQ341" s="12"/>
      <c r="UXR341" s="12"/>
      <c r="UXS341" s="12"/>
      <c r="UXT341" s="12"/>
      <c r="UXU341" s="12"/>
      <c r="UXV341" s="12"/>
      <c r="UXW341" s="12"/>
      <c r="UXX341" s="12"/>
      <c r="UXY341" s="12"/>
      <c r="UXZ341" s="12"/>
      <c r="UYA341" s="12"/>
      <c r="UYB341" s="12"/>
      <c r="UYC341" s="12"/>
      <c r="UYD341" s="12"/>
      <c r="UYE341" s="12"/>
      <c r="UYF341" s="12"/>
      <c r="UYG341" s="12"/>
      <c r="UYH341" s="12"/>
      <c r="UYI341" s="12"/>
      <c r="UYJ341" s="12"/>
      <c r="UYK341" s="12"/>
      <c r="UYL341" s="12"/>
      <c r="UYM341" s="12"/>
      <c r="UYN341" s="12"/>
      <c r="UYO341" s="12"/>
      <c r="UYP341" s="12"/>
      <c r="UYQ341" s="12"/>
      <c r="UYR341" s="12"/>
      <c r="UYS341" s="12"/>
      <c r="UYT341" s="12"/>
      <c r="UYU341" s="12"/>
      <c r="UYV341" s="12"/>
      <c r="UYW341" s="12"/>
      <c r="UYX341" s="12"/>
      <c r="UYY341" s="12"/>
      <c r="UYZ341" s="12"/>
      <c r="UZA341" s="12"/>
      <c r="UZB341" s="12"/>
      <c r="UZC341" s="12"/>
      <c r="UZD341" s="12"/>
      <c r="UZE341" s="12"/>
      <c r="UZF341" s="12"/>
      <c r="UZG341" s="12"/>
      <c r="UZH341" s="12"/>
      <c r="UZI341" s="12"/>
      <c r="UZJ341" s="12"/>
      <c r="UZK341" s="12"/>
      <c r="UZL341" s="12"/>
      <c r="UZM341" s="12"/>
      <c r="UZN341" s="12"/>
      <c r="UZO341" s="12"/>
      <c r="UZP341" s="12"/>
      <c r="UZQ341" s="12"/>
      <c r="UZR341" s="12"/>
      <c r="UZS341" s="12"/>
      <c r="UZT341" s="12"/>
      <c r="UZU341" s="12"/>
      <c r="UZV341" s="12"/>
      <c r="UZW341" s="12"/>
      <c r="UZX341" s="12"/>
      <c r="UZY341" s="12"/>
      <c r="UZZ341" s="12"/>
      <c r="VAA341" s="12"/>
      <c r="VAB341" s="12"/>
      <c r="VAC341" s="12"/>
      <c r="VAD341" s="12"/>
      <c r="VAE341" s="12"/>
      <c r="VAF341" s="12"/>
      <c r="VAG341" s="12"/>
      <c r="VAH341" s="12"/>
      <c r="VAI341" s="12"/>
      <c r="VAJ341" s="12"/>
      <c r="VAK341" s="12"/>
      <c r="VAL341" s="12"/>
      <c r="VAM341" s="12"/>
      <c r="VAN341" s="12"/>
      <c r="VAO341" s="12"/>
      <c r="VAP341" s="12"/>
      <c r="VAQ341" s="12"/>
      <c r="VAR341" s="12"/>
      <c r="VAS341" s="12"/>
      <c r="VAT341" s="12"/>
      <c r="VAU341" s="12"/>
      <c r="VAV341" s="12"/>
      <c r="VAW341" s="12"/>
      <c r="VAX341" s="12"/>
      <c r="VAY341" s="12"/>
      <c r="VAZ341" s="12"/>
      <c r="VBA341" s="12"/>
      <c r="VBB341" s="12"/>
      <c r="VBC341" s="12"/>
      <c r="VBD341" s="12"/>
      <c r="VBE341" s="12"/>
      <c r="VBF341" s="12"/>
      <c r="VBG341" s="12"/>
      <c r="VBH341" s="12"/>
      <c r="VBI341" s="12"/>
      <c r="VBJ341" s="12"/>
      <c r="VBK341" s="12"/>
      <c r="VBL341" s="12"/>
      <c r="VBM341" s="12"/>
      <c r="VBN341" s="12"/>
      <c r="VBO341" s="12"/>
      <c r="VBP341" s="12"/>
      <c r="VBQ341" s="12"/>
      <c r="VBR341" s="12"/>
      <c r="VBS341" s="12"/>
      <c r="VBT341" s="12"/>
      <c r="VBU341" s="12"/>
      <c r="VBV341" s="12"/>
      <c r="VBW341" s="12"/>
      <c r="VBX341" s="12"/>
      <c r="VBY341" s="12"/>
      <c r="VBZ341" s="12"/>
      <c r="VCA341" s="12"/>
      <c r="VCB341" s="12"/>
      <c r="VCC341" s="12"/>
      <c r="VCD341" s="12"/>
      <c r="VCE341" s="12"/>
      <c r="VCF341" s="12"/>
      <c r="VCG341" s="12"/>
      <c r="VCH341" s="12"/>
      <c r="VCI341" s="12"/>
      <c r="VCJ341" s="12"/>
      <c r="VCK341" s="12"/>
      <c r="VCL341" s="12"/>
      <c r="VCM341" s="12"/>
      <c r="VCN341" s="12"/>
      <c r="VCO341" s="12"/>
      <c r="VCP341" s="12"/>
      <c r="VCQ341" s="12"/>
      <c r="VCR341" s="12"/>
      <c r="VCS341" s="12"/>
      <c r="VCT341" s="12"/>
      <c r="VCU341" s="12"/>
      <c r="VCV341" s="12"/>
      <c r="VCW341" s="12"/>
      <c r="VCX341" s="12"/>
      <c r="VCY341" s="12"/>
      <c r="VCZ341" s="12"/>
      <c r="VDA341" s="12"/>
      <c r="VDB341" s="12"/>
      <c r="VDC341" s="12"/>
      <c r="VDD341" s="12"/>
      <c r="VDE341" s="12"/>
      <c r="VDF341" s="12"/>
      <c r="VDG341" s="12"/>
      <c r="VDH341" s="12"/>
      <c r="VDI341" s="12"/>
      <c r="VDJ341" s="12"/>
      <c r="VDK341" s="12"/>
      <c r="VDL341" s="12"/>
      <c r="VDM341" s="12"/>
      <c r="VDN341" s="12"/>
      <c r="VDO341" s="12"/>
      <c r="VDP341" s="12"/>
      <c r="VDQ341" s="12"/>
      <c r="VDR341" s="12"/>
      <c r="VDS341" s="12"/>
      <c r="VDT341" s="12"/>
      <c r="VDU341" s="12"/>
      <c r="VDV341" s="12"/>
      <c r="VDW341" s="12"/>
      <c r="VDX341" s="12"/>
      <c r="VDY341" s="12"/>
      <c r="VDZ341" s="12"/>
      <c r="VEA341" s="12"/>
      <c r="VEB341" s="12"/>
      <c r="VEC341" s="12"/>
      <c r="VED341" s="12"/>
      <c r="VEE341" s="12"/>
      <c r="VEF341" s="12"/>
      <c r="VEG341" s="12"/>
      <c r="VEH341" s="12"/>
      <c r="VEI341" s="12"/>
      <c r="VEJ341" s="12"/>
      <c r="VEK341" s="12"/>
      <c r="VEL341" s="12"/>
      <c r="VEM341" s="12"/>
      <c r="VEN341" s="12"/>
      <c r="VEO341" s="12"/>
      <c r="VEP341" s="12"/>
      <c r="VEQ341" s="12"/>
      <c r="VER341" s="12"/>
      <c r="VES341" s="12"/>
      <c r="VET341" s="12"/>
      <c r="VEU341" s="12"/>
      <c r="VEV341" s="12"/>
      <c r="VEW341" s="12"/>
      <c r="VEX341" s="12"/>
      <c r="VEY341" s="12"/>
      <c r="VEZ341" s="12"/>
      <c r="VFA341" s="12"/>
      <c r="VFB341" s="12"/>
      <c r="VFC341" s="12"/>
      <c r="VFD341" s="12"/>
      <c r="VFE341" s="12"/>
      <c r="VFF341" s="12"/>
      <c r="VFG341" s="12"/>
      <c r="VFH341" s="12"/>
      <c r="VFI341" s="12"/>
      <c r="VFJ341" s="12"/>
      <c r="VFK341" s="12"/>
      <c r="VFL341" s="12"/>
      <c r="VFM341" s="12"/>
      <c r="VFN341" s="12"/>
      <c r="VFO341" s="12"/>
      <c r="VFP341" s="12"/>
      <c r="VFQ341" s="12"/>
      <c r="VFR341" s="12"/>
      <c r="VFS341" s="12"/>
      <c r="VFT341" s="12"/>
      <c r="VFU341" s="12"/>
      <c r="VFV341" s="12"/>
      <c r="VFW341" s="12"/>
      <c r="VFX341" s="12"/>
      <c r="VFY341" s="12"/>
      <c r="VFZ341" s="12"/>
      <c r="VGA341" s="12"/>
      <c r="VGB341" s="12"/>
      <c r="VGC341" s="12"/>
      <c r="VGD341" s="12"/>
      <c r="VGE341" s="12"/>
      <c r="VGF341" s="12"/>
      <c r="VGG341" s="12"/>
      <c r="VGH341" s="12"/>
      <c r="VGI341" s="12"/>
      <c r="VGJ341" s="12"/>
      <c r="VGK341" s="12"/>
      <c r="VGL341" s="12"/>
      <c r="VGM341" s="12"/>
      <c r="VGN341" s="12"/>
      <c r="VGO341" s="12"/>
      <c r="VGP341" s="12"/>
      <c r="VGQ341" s="12"/>
      <c r="VGR341" s="12"/>
      <c r="VGS341" s="12"/>
      <c r="VGT341" s="12"/>
      <c r="VGU341" s="12"/>
      <c r="VGV341" s="12"/>
      <c r="VGW341" s="12"/>
      <c r="VGX341" s="12"/>
      <c r="VGY341" s="12"/>
      <c r="VGZ341" s="12"/>
      <c r="VHA341" s="12"/>
      <c r="VHB341" s="12"/>
      <c r="VHC341" s="12"/>
      <c r="VHD341" s="12"/>
      <c r="VHE341" s="12"/>
      <c r="VHF341" s="12"/>
      <c r="VHG341" s="12"/>
      <c r="VHH341" s="12"/>
      <c r="VHI341" s="12"/>
      <c r="VHJ341" s="12"/>
      <c r="VHK341" s="12"/>
      <c r="VHL341" s="12"/>
      <c r="VHM341" s="12"/>
      <c r="VHN341" s="12"/>
      <c r="VHO341" s="12"/>
      <c r="VHP341" s="12"/>
      <c r="VHQ341" s="12"/>
      <c r="VHR341" s="12"/>
      <c r="VHS341" s="12"/>
      <c r="VHT341" s="12"/>
      <c r="VHU341" s="12"/>
      <c r="VHV341" s="12"/>
      <c r="VHW341" s="12"/>
      <c r="VHX341" s="12"/>
      <c r="VHY341" s="12"/>
      <c r="VHZ341" s="12"/>
      <c r="VIA341" s="12"/>
      <c r="VIB341" s="12"/>
      <c r="VIC341" s="12"/>
      <c r="VID341" s="12"/>
      <c r="VIE341" s="12"/>
      <c r="VIF341" s="12"/>
      <c r="VIG341" s="12"/>
      <c r="VIH341" s="12"/>
      <c r="VII341" s="12"/>
      <c r="VIJ341" s="12"/>
      <c r="VIK341" s="12"/>
      <c r="VIL341" s="12"/>
      <c r="VIM341" s="12"/>
      <c r="VIN341" s="12"/>
      <c r="VIO341" s="12"/>
      <c r="VIP341" s="12"/>
      <c r="VIQ341" s="12"/>
      <c r="VIR341" s="12"/>
      <c r="VIS341" s="12"/>
      <c r="VIT341" s="12"/>
      <c r="VIU341" s="12"/>
      <c r="VIV341" s="12"/>
      <c r="VIW341" s="12"/>
      <c r="VIX341" s="12"/>
      <c r="VIY341" s="12"/>
      <c r="VIZ341" s="12"/>
      <c r="VJA341" s="12"/>
      <c r="VJB341" s="12"/>
      <c r="VJC341" s="12"/>
      <c r="VJD341" s="12"/>
      <c r="VJE341" s="12"/>
      <c r="VJF341" s="12"/>
      <c r="VJG341" s="12"/>
      <c r="VJH341" s="12"/>
      <c r="VJI341" s="12"/>
      <c r="VJJ341" s="12"/>
      <c r="VJK341" s="12"/>
      <c r="VJL341" s="12"/>
      <c r="VJM341" s="12"/>
      <c r="VJN341" s="12"/>
      <c r="VJO341" s="12"/>
      <c r="VJP341" s="12"/>
      <c r="VJQ341" s="12"/>
      <c r="VJR341" s="12"/>
      <c r="VJS341" s="12"/>
      <c r="VJT341" s="12"/>
      <c r="VJU341" s="12"/>
      <c r="VJV341" s="12"/>
      <c r="VJW341" s="12"/>
      <c r="VJX341" s="12"/>
      <c r="VJY341" s="12"/>
      <c r="VJZ341" s="12"/>
      <c r="VKA341" s="12"/>
      <c r="VKB341" s="12"/>
      <c r="VKC341" s="12"/>
      <c r="VKD341" s="12"/>
      <c r="VKE341" s="12"/>
      <c r="VKF341" s="12"/>
      <c r="VKG341" s="12"/>
      <c r="VKH341" s="12"/>
      <c r="VKI341" s="12"/>
      <c r="VKJ341" s="12"/>
      <c r="VKK341" s="12"/>
      <c r="VKL341" s="12"/>
      <c r="VKM341" s="12"/>
      <c r="VKN341" s="12"/>
      <c r="VKO341" s="12"/>
      <c r="VKP341" s="12"/>
      <c r="VKQ341" s="12"/>
      <c r="VKR341" s="12"/>
      <c r="VKS341" s="12"/>
      <c r="VKT341" s="12"/>
      <c r="VKU341" s="12"/>
      <c r="VKV341" s="12"/>
      <c r="VKW341" s="12"/>
      <c r="VKX341" s="12"/>
      <c r="VKY341" s="12"/>
      <c r="VKZ341" s="12"/>
      <c r="VLA341" s="12"/>
      <c r="VLB341" s="12"/>
      <c r="VLC341" s="12"/>
      <c r="VLD341" s="12"/>
      <c r="VLE341" s="12"/>
      <c r="VLF341" s="12"/>
      <c r="VLG341" s="12"/>
      <c r="VLH341" s="12"/>
      <c r="VLI341" s="12"/>
      <c r="VLJ341" s="12"/>
      <c r="VLK341" s="12"/>
      <c r="VLL341" s="12"/>
      <c r="VLM341" s="12"/>
      <c r="VLN341" s="12"/>
      <c r="VLO341" s="12"/>
      <c r="VLP341" s="12"/>
      <c r="VLQ341" s="12"/>
      <c r="VLR341" s="12"/>
      <c r="VLS341" s="12"/>
      <c r="VLT341" s="12"/>
      <c r="VLU341" s="12"/>
      <c r="VLV341" s="12"/>
      <c r="VLW341" s="12"/>
      <c r="VLX341" s="12"/>
      <c r="VLY341" s="12"/>
      <c r="VLZ341" s="12"/>
      <c r="VMA341" s="12"/>
      <c r="VMB341" s="12"/>
      <c r="VMC341" s="12"/>
      <c r="VMD341" s="12"/>
      <c r="VME341" s="12"/>
      <c r="VMF341" s="12"/>
      <c r="VMG341" s="12"/>
      <c r="VMH341" s="12"/>
      <c r="VMI341" s="12"/>
      <c r="VMJ341" s="12"/>
      <c r="VMK341" s="12"/>
      <c r="VML341" s="12"/>
      <c r="VMM341" s="12"/>
      <c r="VMN341" s="12"/>
      <c r="VMO341" s="12"/>
      <c r="VMP341" s="12"/>
      <c r="VMQ341" s="12"/>
      <c r="VMR341" s="12"/>
      <c r="VMS341" s="12"/>
      <c r="VMT341" s="12"/>
      <c r="VMU341" s="12"/>
      <c r="VMV341" s="12"/>
      <c r="VMW341" s="12"/>
      <c r="VMX341" s="12"/>
      <c r="VMY341" s="12"/>
      <c r="VMZ341" s="12"/>
      <c r="VNA341" s="12"/>
      <c r="VNB341" s="12"/>
      <c r="VNC341" s="12"/>
      <c r="VND341" s="12"/>
      <c r="VNE341" s="12"/>
      <c r="VNF341" s="12"/>
      <c r="VNG341" s="12"/>
      <c r="VNH341" s="12"/>
      <c r="VNI341" s="12"/>
      <c r="VNJ341" s="12"/>
      <c r="VNK341" s="12"/>
      <c r="VNL341" s="12"/>
      <c r="VNM341" s="12"/>
      <c r="VNN341" s="12"/>
      <c r="VNO341" s="12"/>
      <c r="VNP341" s="12"/>
      <c r="VNQ341" s="12"/>
      <c r="VNR341" s="12"/>
      <c r="VNS341" s="12"/>
      <c r="VNT341" s="12"/>
      <c r="VNU341" s="12"/>
      <c r="VNV341" s="12"/>
      <c r="VNW341" s="12"/>
      <c r="VNX341" s="12"/>
      <c r="VNY341" s="12"/>
      <c r="VNZ341" s="12"/>
      <c r="VOA341" s="12"/>
      <c r="VOB341" s="12"/>
      <c r="VOC341" s="12"/>
      <c r="VOD341" s="12"/>
      <c r="VOE341" s="12"/>
      <c r="VOF341" s="12"/>
      <c r="VOG341" s="12"/>
      <c r="VOH341" s="12"/>
      <c r="VOI341" s="12"/>
      <c r="VOJ341" s="12"/>
      <c r="VOK341" s="12"/>
      <c r="VOL341" s="12"/>
      <c r="VOM341" s="12"/>
      <c r="VON341" s="12"/>
      <c r="VOO341" s="12"/>
      <c r="VOP341" s="12"/>
      <c r="VOQ341" s="12"/>
      <c r="VOR341" s="12"/>
      <c r="VOS341" s="12"/>
      <c r="VOT341" s="12"/>
      <c r="VOU341" s="12"/>
      <c r="VOV341" s="12"/>
      <c r="VOW341" s="12"/>
      <c r="VOX341" s="12"/>
      <c r="VOY341" s="12"/>
      <c r="VOZ341" s="12"/>
      <c r="VPA341" s="12"/>
      <c r="VPB341" s="12"/>
      <c r="VPC341" s="12"/>
      <c r="VPD341" s="12"/>
      <c r="VPE341" s="12"/>
      <c r="VPF341" s="12"/>
      <c r="VPG341" s="12"/>
      <c r="VPH341" s="12"/>
      <c r="VPI341" s="12"/>
      <c r="VPJ341" s="12"/>
      <c r="VPK341" s="12"/>
      <c r="VPL341" s="12"/>
      <c r="VPM341" s="12"/>
      <c r="VPN341" s="12"/>
      <c r="VPO341" s="12"/>
      <c r="VPP341" s="12"/>
      <c r="VPQ341" s="12"/>
      <c r="VPR341" s="12"/>
      <c r="VPS341" s="12"/>
      <c r="VPT341" s="12"/>
      <c r="VPU341" s="12"/>
      <c r="VPV341" s="12"/>
      <c r="VPW341" s="12"/>
      <c r="VPX341" s="12"/>
      <c r="VPY341" s="12"/>
      <c r="VPZ341" s="12"/>
      <c r="VQA341" s="12"/>
      <c r="VQB341" s="12"/>
      <c r="VQC341" s="12"/>
      <c r="VQD341" s="12"/>
      <c r="VQE341" s="12"/>
      <c r="VQF341" s="12"/>
      <c r="VQG341" s="12"/>
      <c r="VQH341" s="12"/>
      <c r="VQI341" s="12"/>
      <c r="VQJ341" s="12"/>
      <c r="VQK341" s="12"/>
      <c r="VQL341" s="12"/>
      <c r="VQM341" s="12"/>
      <c r="VQN341" s="12"/>
      <c r="VQO341" s="12"/>
      <c r="VQP341" s="12"/>
      <c r="VQQ341" s="12"/>
      <c r="VQR341" s="12"/>
      <c r="VQS341" s="12"/>
      <c r="VQT341" s="12"/>
      <c r="VQU341" s="12"/>
      <c r="VQV341" s="12"/>
      <c r="VQW341" s="12"/>
      <c r="VQX341" s="12"/>
      <c r="VQY341" s="12"/>
      <c r="VQZ341" s="12"/>
      <c r="VRA341" s="12"/>
      <c r="VRB341" s="12"/>
      <c r="VRC341" s="12"/>
      <c r="VRD341" s="12"/>
      <c r="VRE341" s="12"/>
      <c r="VRF341" s="12"/>
      <c r="VRG341" s="12"/>
      <c r="VRH341" s="12"/>
      <c r="VRI341" s="12"/>
      <c r="VRJ341" s="12"/>
      <c r="VRK341" s="12"/>
      <c r="VRL341" s="12"/>
      <c r="VRM341" s="12"/>
      <c r="VRN341" s="12"/>
      <c r="VRO341" s="12"/>
      <c r="VRP341" s="12"/>
      <c r="VRQ341" s="12"/>
      <c r="VRR341" s="12"/>
      <c r="VRS341" s="12"/>
      <c r="VRT341" s="12"/>
      <c r="VRU341" s="12"/>
      <c r="VRV341" s="12"/>
      <c r="VRW341" s="12"/>
      <c r="VRX341" s="12"/>
      <c r="VRY341" s="12"/>
      <c r="VRZ341" s="12"/>
      <c r="VSA341" s="12"/>
      <c r="VSB341" s="12"/>
      <c r="VSC341" s="12"/>
      <c r="VSD341" s="12"/>
      <c r="VSE341" s="12"/>
      <c r="VSF341" s="12"/>
      <c r="VSG341" s="12"/>
      <c r="VSH341" s="12"/>
      <c r="VSI341" s="12"/>
      <c r="VSJ341" s="12"/>
      <c r="VSK341" s="12"/>
      <c r="VSL341" s="12"/>
      <c r="VSM341" s="12"/>
      <c r="VSN341" s="12"/>
      <c r="VSO341" s="12"/>
      <c r="VSP341" s="12"/>
      <c r="VSQ341" s="12"/>
      <c r="VSR341" s="12"/>
      <c r="VSS341" s="12"/>
      <c r="VST341" s="12"/>
      <c r="VSU341" s="12"/>
      <c r="VSV341" s="12"/>
      <c r="VSW341" s="12"/>
      <c r="VSX341" s="12"/>
      <c r="VSY341" s="12"/>
      <c r="VSZ341" s="12"/>
      <c r="VTA341" s="12"/>
      <c r="VTB341" s="12"/>
      <c r="VTC341" s="12"/>
      <c r="VTD341" s="12"/>
      <c r="VTE341" s="12"/>
      <c r="VTF341" s="12"/>
      <c r="VTG341" s="12"/>
      <c r="VTH341" s="12"/>
      <c r="VTI341" s="12"/>
      <c r="VTJ341" s="12"/>
      <c r="VTK341" s="12"/>
      <c r="VTL341" s="12"/>
      <c r="VTM341" s="12"/>
      <c r="VTN341" s="12"/>
      <c r="VTO341" s="12"/>
      <c r="VTP341" s="12"/>
      <c r="VTQ341" s="12"/>
      <c r="VTR341" s="12"/>
      <c r="VTS341" s="12"/>
      <c r="VTT341" s="12"/>
      <c r="VTU341" s="12"/>
      <c r="VTV341" s="12"/>
      <c r="VTW341" s="12"/>
      <c r="VTX341" s="12"/>
      <c r="VTY341" s="12"/>
      <c r="VTZ341" s="12"/>
      <c r="VUA341" s="12"/>
      <c r="VUB341" s="12"/>
      <c r="VUC341" s="12"/>
      <c r="VUD341" s="12"/>
      <c r="VUE341" s="12"/>
      <c r="VUF341" s="12"/>
      <c r="VUG341" s="12"/>
      <c r="VUH341" s="12"/>
      <c r="VUI341" s="12"/>
      <c r="VUJ341" s="12"/>
      <c r="VUK341" s="12"/>
      <c r="VUL341" s="12"/>
      <c r="VUM341" s="12"/>
      <c r="VUN341" s="12"/>
      <c r="VUO341" s="12"/>
      <c r="VUP341" s="12"/>
      <c r="VUQ341" s="12"/>
      <c r="VUR341" s="12"/>
      <c r="VUS341" s="12"/>
      <c r="VUT341" s="12"/>
      <c r="VUU341" s="12"/>
      <c r="VUV341" s="12"/>
      <c r="VUW341" s="12"/>
      <c r="VUX341" s="12"/>
      <c r="VUY341" s="12"/>
      <c r="VUZ341" s="12"/>
      <c r="VVA341" s="12"/>
      <c r="VVB341" s="12"/>
      <c r="VVC341" s="12"/>
      <c r="VVD341" s="12"/>
      <c r="VVE341" s="12"/>
      <c r="VVF341" s="12"/>
      <c r="VVG341" s="12"/>
      <c r="VVH341" s="12"/>
      <c r="VVI341" s="12"/>
      <c r="VVJ341" s="12"/>
      <c r="VVK341" s="12"/>
      <c r="VVL341" s="12"/>
      <c r="VVM341" s="12"/>
      <c r="VVN341" s="12"/>
      <c r="VVO341" s="12"/>
      <c r="VVP341" s="12"/>
      <c r="VVQ341" s="12"/>
      <c r="VVR341" s="12"/>
      <c r="VVS341" s="12"/>
      <c r="VVT341" s="12"/>
      <c r="VVU341" s="12"/>
      <c r="VVV341" s="12"/>
      <c r="VVW341" s="12"/>
      <c r="VVX341" s="12"/>
      <c r="VVY341" s="12"/>
      <c r="VVZ341" s="12"/>
      <c r="VWA341" s="12"/>
      <c r="VWB341" s="12"/>
      <c r="VWC341" s="12"/>
      <c r="VWD341" s="12"/>
      <c r="VWE341" s="12"/>
      <c r="VWF341" s="12"/>
      <c r="VWG341" s="12"/>
      <c r="VWH341" s="12"/>
      <c r="VWI341" s="12"/>
      <c r="VWJ341" s="12"/>
      <c r="VWK341" s="12"/>
      <c r="VWL341" s="12"/>
      <c r="VWM341" s="12"/>
      <c r="VWN341" s="12"/>
      <c r="VWO341" s="12"/>
      <c r="VWP341" s="12"/>
      <c r="VWQ341" s="12"/>
      <c r="VWR341" s="12"/>
      <c r="VWS341" s="12"/>
      <c r="VWT341" s="12"/>
      <c r="VWU341" s="12"/>
      <c r="VWV341" s="12"/>
      <c r="VWW341" s="12"/>
      <c r="VWX341" s="12"/>
      <c r="VWY341" s="12"/>
      <c r="VWZ341" s="12"/>
      <c r="VXA341" s="12"/>
      <c r="VXB341" s="12"/>
      <c r="VXC341" s="12"/>
      <c r="VXD341" s="12"/>
      <c r="VXE341" s="12"/>
      <c r="VXF341" s="12"/>
      <c r="VXG341" s="12"/>
      <c r="VXH341" s="12"/>
      <c r="VXI341" s="12"/>
      <c r="VXJ341" s="12"/>
      <c r="VXK341" s="12"/>
      <c r="VXL341" s="12"/>
      <c r="VXM341" s="12"/>
      <c r="VXN341" s="12"/>
      <c r="VXO341" s="12"/>
      <c r="VXP341" s="12"/>
      <c r="VXQ341" s="12"/>
      <c r="VXR341" s="12"/>
      <c r="VXS341" s="12"/>
      <c r="VXT341" s="12"/>
      <c r="VXU341" s="12"/>
      <c r="VXV341" s="12"/>
      <c r="VXW341" s="12"/>
      <c r="VXX341" s="12"/>
      <c r="VXY341" s="12"/>
      <c r="VXZ341" s="12"/>
      <c r="VYA341" s="12"/>
      <c r="VYB341" s="12"/>
      <c r="VYC341" s="12"/>
      <c r="VYD341" s="12"/>
      <c r="VYE341" s="12"/>
      <c r="VYF341" s="12"/>
      <c r="VYG341" s="12"/>
      <c r="VYH341" s="12"/>
      <c r="VYI341" s="12"/>
      <c r="VYJ341" s="12"/>
      <c r="VYK341" s="12"/>
      <c r="VYL341" s="12"/>
      <c r="VYM341" s="12"/>
      <c r="VYN341" s="12"/>
      <c r="VYO341" s="12"/>
      <c r="VYP341" s="12"/>
      <c r="VYQ341" s="12"/>
      <c r="VYR341" s="12"/>
      <c r="VYS341" s="12"/>
      <c r="VYT341" s="12"/>
      <c r="VYU341" s="12"/>
      <c r="VYV341" s="12"/>
      <c r="VYW341" s="12"/>
      <c r="VYX341" s="12"/>
      <c r="VYY341" s="12"/>
      <c r="VYZ341" s="12"/>
      <c r="VZA341" s="12"/>
      <c r="VZB341" s="12"/>
      <c r="VZC341" s="12"/>
      <c r="VZD341" s="12"/>
      <c r="VZE341" s="12"/>
      <c r="VZF341" s="12"/>
      <c r="VZG341" s="12"/>
      <c r="VZH341" s="12"/>
      <c r="VZI341" s="12"/>
      <c r="VZJ341" s="12"/>
      <c r="VZK341" s="12"/>
      <c r="VZL341" s="12"/>
      <c r="VZM341" s="12"/>
      <c r="VZN341" s="12"/>
      <c r="VZO341" s="12"/>
      <c r="VZP341" s="12"/>
      <c r="VZQ341" s="12"/>
      <c r="VZR341" s="12"/>
      <c r="VZS341" s="12"/>
      <c r="VZT341" s="12"/>
      <c r="VZU341" s="12"/>
      <c r="VZV341" s="12"/>
      <c r="VZW341" s="12"/>
      <c r="VZX341" s="12"/>
      <c r="VZY341" s="12"/>
      <c r="VZZ341" s="12"/>
      <c r="WAA341" s="12"/>
      <c r="WAB341" s="12"/>
      <c r="WAC341" s="12"/>
      <c r="WAD341" s="12"/>
      <c r="WAE341" s="12"/>
      <c r="WAF341" s="12"/>
      <c r="WAG341" s="12"/>
      <c r="WAH341" s="12"/>
      <c r="WAI341" s="12"/>
      <c r="WAJ341" s="12"/>
      <c r="WAK341" s="12"/>
      <c r="WAL341" s="12"/>
      <c r="WAM341" s="12"/>
      <c r="WAN341" s="12"/>
      <c r="WAO341" s="12"/>
      <c r="WAP341" s="12"/>
      <c r="WAQ341" s="12"/>
      <c r="WAR341" s="12"/>
      <c r="WAS341" s="12"/>
      <c r="WAT341" s="12"/>
      <c r="WAU341" s="12"/>
      <c r="WAV341" s="12"/>
      <c r="WAW341" s="12"/>
      <c r="WAX341" s="12"/>
      <c r="WAY341" s="12"/>
      <c r="WAZ341" s="12"/>
      <c r="WBA341" s="12"/>
      <c r="WBB341" s="12"/>
      <c r="WBC341" s="12"/>
      <c r="WBD341" s="12"/>
      <c r="WBE341" s="12"/>
      <c r="WBF341" s="12"/>
      <c r="WBG341" s="12"/>
      <c r="WBH341" s="12"/>
      <c r="WBI341" s="12"/>
      <c r="WBJ341" s="12"/>
      <c r="WBK341" s="12"/>
      <c r="WBL341" s="12"/>
      <c r="WBM341" s="12"/>
      <c r="WBN341" s="12"/>
      <c r="WBO341" s="12"/>
      <c r="WBP341" s="12"/>
      <c r="WBQ341" s="12"/>
      <c r="WBR341" s="12"/>
      <c r="WBS341" s="12"/>
      <c r="WBT341" s="12"/>
      <c r="WBU341" s="12"/>
      <c r="WBV341" s="12"/>
      <c r="WBW341" s="12"/>
      <c r="WBX341" s="12"/>
      <c r="WBY341" s="12"/>
      <c r="WBZ341" s="12"/>
      <c r="WCA341" s="12"/>
      <c r="WCB341" s="12"/>
      <c r="WCC341" s="12"/>
      <c r="WCD341" s="12"/>
      <c r="WCE341" s="12"/>
      <c r="WCF341" s="12"/>
      <c r="WCG341" s="12"/>
      <c r="WCH341" s="12"/>
      <c r="WCI341" s="12"/>
      <c r="WCJ341" s="12"/>
      <c r="WCK341" s="12"/>
      <c r="WCL341" s="12"/>
      <c r="WCM341" s="12"/>
      <c r="WCN341" s="12"/>
      <c r="WCO341" s="12"/>
      <c r="WCP341" s="12"/>
      <c r="WCQ341" s="12"/>
      <c r="WCR341" s="12"/>
      <c r="WCS341" s="12"/>
      <c r="WCT341" s="12"/>
      <c r="WCU341" s="12"/>
      <c r="WCV341" s="12"/>
      <c r="WCW341" s="12"/>
      <c r="WCX341" s="12"/>
      <c r="WCY341" s="12"/>
      <c r="WCZ341" s="12"/>
      <c r="WDA341" s="12"/>
      <c r="WDB341" s="12"/>
      <c r="WDC341" s="12"/>
      <c r="WDD341" s="12"/>
      <c r="WDE341" s="12"/>
      <c r="WDF341" s="12"/>
      <c r="WDG341" s="12"/>
      <c r="WDH341" s="12"/>
      <c r="WDI341" s="12"/>
      <c r="WDJ341" s="12"/>
      <c r="WDK341" s="12"/>
      <c r="WDL341" s="12"/>
      <c r="WDM341" s="12"/>
      <c r="WDN341" s="12"/>
      <c r="WDO341" s="12"/>
      <c r="WDP341" s="12"/>
      <c r="WDQ341" s="12"/>
      <c r="WDR341" s="12"/>
      <c r="WDS341" s="12"/>
      <c r="WDT341" s="12"/>
      <c r="WDU341" s="12"/>
      <c r="WDV341" s="12"/>
      <c r="WDW341" s="12"/>
      <c r="WDX341" s="12"/>
      <c r="WDY341" s="12"/>
      <c r="WDZ341" s="12"/>
      <c r="WEA341" s="12"/>
      <c r="WEB341" s="12"/>
      <c r="WEC341" s="12"/>
      <c r="WED341" s="12"/>
      <c r="WEE341" s="12"/>
      <c r="WEF341" s="12"/>
      <c r="WEG341" s="12"/>
      <c r="WEH341" s="12"/>
      <c r="WEI341" s="12"/>
      <c r="WEJ341" s="12"/>
      <c r="WEK341" s="12"/>
      <c r="WEL341" s="12"/>
      <c r="WEM341" s="12"/>
      <c r="WEN341" s="12"/>
      <c r="WEO341" s="12"/>
      <c r="WEP341" s="12"/>
      <c r="WEQ341" s="12"/>
      <c r="WER341" s="12"/>
      <c r="WES341" s="12"/>
      <c r="WET341" s="12"/>
      <c r="WEU341" s="12"/>
      <c r="WEV341" s="12"/>
      <c r="WEW341" s="12"/>
      <c r="WEX341" s="12"/>
      <c r="WEY341" s="12"/>
      <c r="WEZ341" s="12"/>
      <c r="WFA341" s="12"/>
      <c r="WFB341" s="12"/>
      <c r="WFC341" s="12"/>
      <c r="WFD341" s="12"/>
      <c r="WFE341" s="12"/>
      <c r="WFF341" s="12"/>
      <c r="WFG341" s="12"/>
      <c r="WFH341" s="12"/>
      <c r="WFI341" s="12"/>
      <c r="WFJ341" s="12"/>
      <c r="WFK341" s="12"/>
      <c r="WFL341" s="12"/>
      <c r="WFM341" s="12"/>
      <c r="WFN341" s="12"/>
      <c r="WFO341" s="12"/>
      <c r="WFP341" s="12"/>
      <c r="WFQ341" s="12"/>
      <c r="WFR341" s="12"/>
      <c r="WFS341" s="12"/>
      <c r="WFT341" s="12"/>
      <c r="WFU341" s="12"/>
      <c r="WFV341" s="12"/>
      <c r="WFW341" s="12"/>
      <c r="WFX341" s="12"/>
      <c r="WFY341" s="12"/>
      <c r="WFZ341" s="12"/>
      <c r="WGA341" s="12"/>
      <c r="WGB341" s="12"/>
      <c r="WGC341" s="12"/>
      <c r="WGD341" s="12"/>
      <c r="WGE341" s="12"/>
      <c r="WGF341" s="12"/>
      <c r="WGG341" s="12"/>
      <c r="WGH341" s="12"/>
      <c r="WGI341" s="12"/>
      <c r="WGJ341" s="12"/>
      <c r="WGK341" s="12"/>
      <c r="WGL341" s="12"/>
      <c r="WGM341" s="12"/>
      <c r="WGN341" s="12"/>
      <c r="WGO341" s="12"/>
      <c r="WGP341" s="12"/>
      <c r="WGQ341" s="12"/>
      <c r="WGR341" s="12"/>
      <c r="WGS341" s="12"/>
      <c r="WGT341" s="12"/>
      <c r="WGU341" s="12"/>
      <c r="WGV341" s="12"/>
      <c r="WGW341" s="12"/>
      <c r="WGX341" s="12"/>
      <c r="WGY341" s="12"/>
      <c r="WGZ341" s="12"/>
      <c r="WHA341" s="12"/>
      <c r="WHB341" s="12"/>
      <c r="WHC341" s="12"/>
      <c r="WHD341" s="12"/>
      <c r="WHE341" s="12"/>
      <c r="WHF341" s="12"/>
      <c r="WHG341" s="12"/>
      <c r="WHH341" s="12"/>
      <c r="WHI341" s="12"/>
      <c r="WHJ341" s="12"/>
      <c r="WHK341" s="12"/>
      <c r="WHL341" s="12"/>
      <c r="WHM341" s="12"/>
      <c r="WHN341" s="12"/>
      <c r="WHO341" s="12"/>
      <c r="WHP341" s="12"/>
      <c r="WHQ341" s="12"/>
      <c r="WHR341" s="12"/>
      <c r="WHS341" s="12"/>
      <c r="WHT341" s="12"/>
      <c r="WHU341" s="12"/>
      <c r="WHV341" s="12"/>
      <c r="WHW341" s="12"/>
      <c r="WHX341" s="12"/>
      <c r="WHY341" s="12"/>
      <c r="WHZ341" s="12"/>
      <c r="WIA341" s="12"/>
      <c r="WIB341" s="12"/>
      <c r="WIC341" s="12"/>
      <c r="WID341" s="12"/>
      <c r="WIE341" s="12"/>
      <c r="WIF341" s="12"/>
      <c r="WIG341" s="12"/>
      <c r="WIH341" s="12"/>
      <c r="WII341" s="12"/>
      <c r="WIJ341" s="12"/>
      <c r="WIK341" s="12"/>
      <c r="WIL341" s="12"/>
      <c r="WIM341" s="12"/>
      <c r="WIN341" s="12"/>
      <c r="WIO341" s="12"/>
      <c r="WIP341" s="12"/>
      <c r="WIQ341" s="12"/>
      <c r="WIR341" s="12"/>
      <c r="WIS341" s="12"/>
      <c r="WIT341" s="12"/>
      <c r="WIU341" s="12"/>
      <c r="WIV341" s="12"/>
      <c r="WIW341" s="12"/>
      <c r="WIX341" s="12"/>
      <c r="WIY341" s="12"/>
      <c r="WIZ341" s="12"/>
      <c r="WJA341" s="12"/>
      <c r="WJB341" s="12"/>
      <c r="WJC341" s="12"/>
      <c r="WJD341" s="12"/>
      <c r="WJE341" s="12"/>
      <c r="WJF341" s="12"/>
      <c r="WJG341" s="12"/>
      <c r="WJH341" s="12"/>
      <c r="WJI341" s="12"/>
      <c r="WJJ341" s="12"/>
      <c r="WJK341" s="12"/>
      <c r="WJL341" s="12"/>
      <c r="WJM341" s="12"/>
      <c r="WJN341" s="12"/>
      <c r="WJO341" s="12"/>
      <c r="WJP341" s="12"/>
      <c r="WJQ341" s="12"/>
      <c r="WJR341" s="12"/>
      <c r="WJS341" s="12"/>
      <c r="WJT341" s="12"/>
      <c r="WJU341" s="12"/>
      <c r="WJV341" s="12"/>
      <c r="WJW341" s="12"/>
      <c r="WJX341" s="12"/>
      <c r="WJY341" s="12"/>
      <c r="WJZ341" s="12"/>
      <c r="WKA341" s="12"/>
      <c r="WKB341" s="12"/>
      <c r="WKC341" s="12"/>
      <c r="WKD341" s="12"/>
      <c r="WKE341" s="12"/>
      <c r="WKF341" s="12"/>
      <c r="WKG341" s="12"/>
      <c r="WKH341" s="12"/>
      <c r="WKI341" s="12"/>
      <c r="WKJ341" s="12"/>
      <c r="WKK341" s="12"/>
      <c r="WKL341" s="12"/>
      <c r="WKM341" s="12"/>
      <c r="WKN341" s="12"/>
      <c r="WKO341" s="12"/>
      <c r="WKP341" s="12"/>
      <c r="WKQ341" s="12"/>
      <c r="WKR341" s="12"/>
      <c r="WKS341" s="12"/>
      <c r="WKT341" s="12"/>
      <c r="WKU341" s="12"/>
      <c r="WKV341" s="12"/>
      <c r="WKW341" s="12"/>
      <c r="WKX341" s="12"/>
      <c r="WKY341" s="12"/>
      <c r="WKZ341" s="12"/>
      <c r="WLA341" s="12"/>
      <c r="WLB341" s="12"/>
      <c r="WLC341" s="12"/>
      <c r="WLD341" s="12"/>
      <c r="WLE341" s="12"/>
      <c r="WLF341" s="12"/>
      <c r="WLG341" s="12"/>
      <c r="WLH341" s="12"/>
      <c r="WLI341" s="12"/>
      <c r="WLJ341" s="12"/>
      <c r="WLK341" s="12"/>
      <c r="WLL341" s="12"/>
      <c r="WLM341" s="12"/>
      <c r="WLN341" s="12"/>
      <c r="WLO341" s="12"/>
      <c r="WLP341" s="12"/>
      <c r="WLQ341" s="12"/>
      <c r="WLR341" s="12"/>
      <c r="WLS341" s="12"/>
      <c r="WLT341" s="12"/>
      <c r="WLU341" s="12"/>
      <c r="WLV341" s="12"/>
      <c r="WLW341" s="12"/>
      <c r="WLX341" s="12"/>
      <c r="WLY341" s="12"/>
      <c r="WLZ341" s="12"/>
      <c r="WMA341" s="12"/>
      <c r="WMB341" s="12"/>
      <c r="WMC341" s="12"/>
      <c r="WMD341" s="12"/>
      <c r="WME341" s="12"/>
      <c r="WMF341" s="12"/>
      <c r="WMG341" s="12"/>
      <c r="WMH341" s="12"/>
      <c r="WMI341" s="12"/>
      <c r="WMJ341" s="12"/>
      <c r="WMK341" s="12"/>
      <c r="WML341" s="12"/>
      <c r="WMM341" s="12"/>
      <c r="WMN341" s="12"/>
      <c r="WMO341" s="12"/>
      <c r="WMP341" s="12"/>
      <c r="WMQ341" s="12"/>
      <c r="WMR341" s="12"/>
      <c r="WMS341" s="12"/>
      <c r="WMT341" s="12"/>
      <c r="WMU341" s="12"/>
      <c r="WMV341" s="12"/>
      <c r="WMW341" s="12"/>
      <c r="WMX341" s="12"/>
      <c r="WMY341" s="12"/>
      <c r="WMZ341" s="12"/>
      <c r="WNA341" s="12"/>
      <c r="WNB341" s="12"/>
      <c r="WNC341" s="12"/>
      <c r="WND341" s="12"/>
      <c r="WNE341" s="12"/>
      <c r="WNF341" s="12"/>
      <c r="WNG341" s="12"/>
      <c r="WNH341" s="12"/>
      <c r="WNI341" s="12"/>
      <c r="WNJ341" s="12"/>
      <c r="WNK341" s="12"/>
      <c r="WNL341" s="12"/>
      <c r="WNM341" s="12"/>
      <c r="WNN341" s="12"/>
      <c r="WNO341" s="12"/>
      <c r="WNP341" s="12"/>
      <c r="WNQ341" s="12"/>
      <c r="WNR341" s="12"/>
      <c r="WNS341" s="12"/>
      <c r="WNT341" s="12"/>
      <c r="WNU341" s="12"/>
      <c r="WNV341" s="12"/>
      <c r="WNW341" s="12"/>
      <c r="WNX341" s="12"/>
      <c r="WNY341" s="12"/>
      <c r="WNZ341" s="12"/>
      <c r="WOA341" s="12"/>
      <c r="WOB341" s="12"/>
      <c r="WOC341" s="12"/>
      <c r="WOD341" s="12"/>
      <c r="WOE341" s="12"/>
      <c r="WOF341" s="12"/>
      <c r="WOG341" s="12"/>
      <c r="WOH341" s="12"/>
      <c r="WOI341" s="12"/>
      <c r="WOJ341" s="12"/>
      <c r="WOK341" s="12"/>
      <c r="WOL341" s="12"/>
      <c r="WOM341" s="12"/>
      <c r="WON341" s="12"/>
      <c r="WOO341" s="12"/>
      <c r="WOP341" s="12"/>
      <c r="WOQ341" s="12"/>
      <c r="WOR341" s="12"/>
      <c r="WOS341" s="12"/>
      <c r="WOT341" s="12"/>
      <c r="WOU341" s="12"/>
      <c r="WOV341" s="12"/>
      <c r="WOW341" s="12"/>
      <c r="WOX341" s="12"/>
      <c r="WOY341" s="12"/>
      <c r="WOZ341" s="12"/>
      <c r="WPA341" s="12"/>
      <c r="WPB341" s="12"/>
      <c r="WPC341" s="12"/>
      <c r="WPD341" s="12"/>
      <c r="WPE341" s="12"/>
      <c r="WPF341" s="12"/>
      <c r="WPG341" s="12"/>
      <c r="WPH341" s="12"/>
      <c r="WPI341" s="12"/>
      <c r="WPJ341" s="12"/>
      <c r="WPK341" s="12"/>
      <c r="WPL341" s="12"/>
      <c r="WPM341" s="12"/>
      <c r="WPN341" s="12"/>
      <c r="WPO341" s="12"/>
      <c r="WPP341" s="12"/>
      <c r="WPQ341" s="12"/>
      <c r="WPR341" s="12"/>
      <c r="WPS341" s="12"/>
      <c r="WPT341" s="12"/>
      <c r="WPU341" s="12"/>
      <c r="WPV341" s="12"/>
      <c r="WPW341" s="12"/>
      <c r="WPX341" s="12"/>
      <c r="WPY341" s="12"/>
      <c r="WPZ341" s="12"/>
      <c r="WQA341" s="12"/>
      <c r="WQB341" s="12"/>
      <c r="WQC341" s="12"/>
      <c r="WQD341" s="12"/>
      <c r="WQE341" s="12"/>
      <c r="WQF341" s="12"/>
      <c r="WQG341" s="12"/>
      <c r="WQH341" s="12"/>
      <c r="WQI341" s="12"/>
      <c r="WQJ341" s="12"/>
      <c r="WQK341" s="12"/>
      <c r="WQL341" s="12"/>
      <c r="WQM341" s="12"/>
      <c r="WQN341" s="12"/>
      <c r="WQO341" s="12"/>
      <c r="WQP341" s="12"/>
      <c r="WQQ341" s="12"/>
      <c r="WQR341" s="12"/>
      <c r="WQS341" s="12"/>
      <c r="WQT341" s="12"/>
      <c r="WQU341" s="12"/>
      <c r="WQV341" s="12"/>
      <c r="WQW341" s="12"/>
      <c r="WQX341" s="12"/>
      <c r="WQY341" s="12"/>
      <c r="WQZ341" s="12"/>
      <c r="WRA341" s="12"/>
      <c r="WRB341" s="12"/>
      <c r="WRC341" s="12"/>
      <c r="WRD341" s="12"/>
      <c r="WRE341" s="12"/>
      <c r="WRF341" s="12"/>
      <c r="WRG341" s="12"/>
      <c r="WRH341" s="12"/>
      <c r="WRI341" s="12"/>
      <c r="WRJ341" s="12"/>
      <c r="WRK341" s="12"/>
      <c r="WRL341" s="12"/>
      <c r="WRM341" s="12"/>
      <c r="WRN341" s="12"/>
      <c r="WRO341" s="12"/>
      <c r="WRP341" s="12"/>
      <c r="WRQ341" s="12"/>
      <c r="WRR341" s="12"/>
      <c r="WRS341" s="12"/>
      <c r="WRT341" s="12"/>
      <c r="WRU341" s="12"/>
      <c r="WRV341" s="12"/>
      <c r="WRW341" s="12"/>
      <c r="WRX341" s="12"/>
      <c r="WRY341" s="12"/>
      <c r="WRZ341" s="12"/>
      <c r="WSA341" s="12"/>
      <c r="WSB341" s="12"/>
      <c r="WSC341" s="12"/>
      <c r="WSD341" s="12"/>
      <c r="WSE341" s="12"/>
      <c r="WSF341" s="12"/>
      <c r="WSG341" s="12"/>
      <c r="WSH341" s="12"/>
      <c r="WSI341" s="12"/>
      <c r="WSJ341" s="12"/>
      <c r="WSK341" s="12"/>
      <c r="WSL341" s="12"/>
      <c r="WSM341" s="12"/>
      <c r="WSN341" s="12"/>
      <c r="WSO341" s="12"/>
      <c r="WSP341" s="12"/>
      <c r="WSQ341" s="12"/>
      <c r="WSR341" s="12"/>
      <c r="WSS341" s="12"/>
      <c r="WST341" s="12"/>
      <c r="WSU341" s="12"/>
      <c r="WSV341" s="12"/>
      <c r="WSW341" s="12"/>
      <c r="WSX341" s="12"/>
      <c r="WSY341" s="12"/>
      <c r="WSZ341" s="12"/>
      <c r="WTA341" s="12"/>
      <c r="WTB341" s="12"/>
      <c r="WTC341" s="12"/>
      <c r="WTD341" s="12"/>
      <c r="WTE341" s="12"/>
      <c r="WTF341" s="12"/>
      <c r="WTG341" s="12"/>
      <c r="WTH341" s="12"/>
      <c r="WTI341" s="12"/>
      <c r="WTJ341" s="12"/>
      <c r="WTK341" s="12"/>
      <c r="WTL341" s="12"/>
      <c r="WTM341" s="12"/>
      <c r="WTN341" s="12"/>
      <c r="WTO341" s="12"/>
      <c r="WTP341" s="12"/>
      <c r="WTQ341" s="12"/>
      <c r="WTR341" s="12"/>
      <c r="WTS341" s="12"/>
      <c r="WTT341" s="12"/>
      <c r="WTU341" s="12"/>
      <c r="WTV341" s="12"/>
      <c r="WTW341" s="12"/>
      <c r="WTX341" s="12"/>
      <c r="WTY341" s="12"/>
      <c r="WTZ341" s="12"/>
      <c r="WUA341" s="12"/>
      <c r="WUB341" s="12"/>
      <c r="WUC341" s="12"/>
      <c r="WUD341" s="12"/>
      <c r="WUE341" s="12"/>
      <c r="WUF341" s="12"/>
      <c r="WUG341" s="12"/>
      <c r="WUH341" s="12"/>
      <c r="WUI341" s="12"/>
      <c r="WUJ341" s="12"/>
      <c r="WUK341" s="12"/>
      <c r="WUL341" s="12"/>
      <c r="WUM341" s="12"/>
      <c r="WUN341" s="12"/>
      <c r="WUO341" s="12"/>
      <c r="WUP341" s="12"/>
      <c r="WUQ341" s="12"/>
      <c r="WUR341" s="12"/>
      <c r="WUS341" s="12"/>
      <c r="WUT341" s="12"/>
      <c r="WUU341" s="12"/>
      <c r="WUV341" s="12"/>
      <c r="WUW341" s="12"/>
      <c r="WUX341" s="12"/>
      <c r="WUY341" s="12"/>
      <c r="WUZ341" s="12"/>
      <c r="WVA341" s="12"/>
      <c r="WVB341" s="12"/>
      <c r="WVC341" s="12"/>
      <c r="WVD341" s="12"/>
      <c r="WVE341" s="12"/>
      <c r="WVF341" s="12"/>
      <c r="WVG341" s="12"/>
      <c r="WVH341" s="12"/>
      <c r="WVI341" s="12"/>
      <c r="WVJ341" s="12"/>
      <c r="WVK341" s="12"/>
      <c r="WVL341" s="12"/>
      <c r="WVM341" s="12"/>
      <c r="WVN341" s="12"/>
      <c r="WVO341" s="12"/>
      <c r="WVP341" s="12"/>
      <c r="WVQ341" s="12"/>
      <c r="WVR341" s="12"/>
      <c r="WVS341" s="12"/>
      <c r="WVT341" s="12"/>
      <c r="WVU341" s="12"/>
      <c r="WVV341" s="12"/>
      <c r="WVW341" s="12"/>
      <c r="WVX341" s="12"/>
      <c r="WVY341" s="12"/>
      <c r="WVZ341" s="12"/>
      <c r="WWA341" s="12"/>
      <c r="WWB341" s="12"/>
      <c r="WWC341" s="12"/>
      <c r="WWD341" s="12"/>
      <c r="WWE341" s="12"/>
      <c r="WWF341" s="12"/>
      <c r="WWG341" s="12"/>
      <c r="WWH341" s="12"/>
      <c r="WWI341" s="12"/>
      <c r="WWJ341" s="12"/>
      <c r="WWK341" s="12"/>
      <c r="WWL341" s="12"/>
      <c r="WWM341" s="12"/>
      <c r="WWN341" s="12"/>
      <c r="WWO341" s="12"/>
      <c r="WWP341" s="12"/>
      <c r="WWQ341" s="12"/>
      <c r="WWR341" s="12"/>
      <c r="WWS341" s="12"/>
      <c r="WWT341" s="12"/>
      <c r="WWU341" s="12"/>
      <c r="WWV341" s="12"/>
      <c r="WWW341" s="12"/>
      <c r="WWX341" s="12"/>
      <c r="WWY341" s="12"/>
      <c r="WWZ341" s="12"/>
      <c r="WXA341" s="12"/>
      <c r="WXB341" s="12"/>
      <c r="WXC341" s="12"/>
      <c r="WXD341" s="12"/>
      <c r="WXE341" s="12"/>
      <c r="WXF341" s="12"/>
      <c r="WXG341" s="12"/>
      <c r="WXH341" s="12"/>
      <c r="WXI341" s="12"/>
      <c r="WXJ341" s="12"/>
      <c r="WXK341" s="12"/>
      <c r="WXL341" s="12"/>
      <c r="WXM341" s="12"/>
      <c r="WXN341" s="12"/>
      <c r="WXO341" s="12"/>
      <c r="WXP341" s="12"/>
      <c r="WXQ341" s="12"/>
      <c r="WXR341" s="12"/>
      <c r="WXS341" s="12"/>
      <c r="WXT341" s="12"/>
      <c r="WXU341" s="12"/>
      <c r="WXV341" s="12"/>
      <c r="WXW341" s="12"/>
      <c r="WXX341" s="12"/>
      <c r="WXY341" s="12"/>
      <c r="WXZ341" s="12"/>
      <c r="WYA341" s="12"/>
      <c r="WYB341" s="12"/>
      <c r="WYC341" s="12"/>
      <c r="WYD341" s="12"/>
      <c r="WYE341" s="12"/>
      <c r="WYF341" s="12"/>
      <c r="WYG341" s="12"/>
      <c r="WYH341" s="12"/>
      <c r="WYI341" s="12"/>
      <c r="WYJ341" s="12"/>
      <c r="WYK341" s="12"/>
      <c r="WYL341" s="12"/>
      <c r="WYM341" s="12"/>
      <c r="WYN341" s="12"/>
      <c r="WYO341" s="12"/>
      <c r="WYP341" s="12"/>
      <c r="WYQ341" s="12"/>
      <c r="WYR341" s="12"/>
      <c r="WYS341" s="12"/>
      <c r="WYT341" s="12"/>
      <c r="WYU341" s="12"/>
      <c r="WYV341" s="12"/>
      <c r="WYW341" s="12"/>
      <c r="WYX341" s="12"/>
      <c r="WYY341" s="12"/>
      <c r="WYZ341" s="12"/>
      <c r="WZA341" s="12"/>
      <c r="WZB341" s="12"/>
      <c r="WZC341" s="12"/>
      <c r="WZD341" s="12"/>
      <c r="WZE341" s="12"/>
      <c r="WZF341" s="12"/>
      <c r="WZG341" s="12"/>
      <c r="WZH341" s="12"/>
      <c r="WZI341" s="12"/>
      <c r="WZJ341" s="12"/>
      <c r="WZK341" s="12"/>
      <c r="WZL341" s="12"/>
      <c r="WZM341" s="12"/>
      <c r="WZN341" s="12"/>
      <c r="WZO341" s="12"/>
      <c r="WZP341" s="12"/>
      <c r="WZQ341" s="12"/>
      <c r="WZR341" s="12"/>
      <c r="WZS341" s="12"/>
      <c r="WZT341" s="12"/>
      <c r="WZU341" s="12"/>
      <c r="WZV341" s="12"/>
      <c r="WZW341" s="12"/>
      <c r="WZX341" s="12"/>
      <c r="WZY341" s="12"/>
      <c r="WZZ341" s="12"/>
      <c r="XAA341" s="12"/>
      <c r="XAB341" s="12"/>
      <c r="XAC341" s="12"/>
      <c r="XAD341" s="12"/>
      <c r="XAE341" s="12"/>
      <c r="XAF341" s="12"/>
      <c r="XAG341" s="12"/>
      <c r="XAH341" s="12"/>
      <c r="XAI341" s="12"/>
      <c r="XAJ341" s="12"/>
      <c r="XAK341" s="12"/>
      <c r="XAL341" s="12"/>
      <c r="XAM341" s="12"/>
      <c r="XAN341" s="12"/>
      <c r="XAO341" s="12"/>
      <c r="XAP341" s="12"/>
      <c r="XAQ341" s="12"/>
      <c r="XAR341" s="12"/>
      <c r="XAS341" s="12"/>
      <c r="XAT341" s="12"/>
      <c r="XAU341" s="12"/>
      <c r="XAV341" s="12"/>
      <c r="XAW341" s="12"/>
      <c r="XAX341" s="12"/>
      <c r="XAY341" s="12"/>
      <c r="XAZ341" s="12"/>
      <c r="XBA341" s="12"/>
      <c r="XBB341" s="12"/>
      <c r="XBC341" s="12"/>
      <c r="XBD341" s="12"/>
      <c r="XBE341" s="12"/>
      <c r="XBF341" s="12"/>
      <c r="XBG341" s="12"/>
      <c r="XBH341" s="12"/>
      <c r="XBI341" s="12"/>
      <c r="XBJ341" s="12"/>
      <c r="XBK341" s="12"/>
      <c r="XBL341" s="12"/>
      <c r="XBM341" s="12"/>
      <c r="XBN341" s="12"/>
      <c r="XBO341" s="12"/>
      <c r="XBP341" s="12"/>
      <c r="XBQ341" s="12"/>
      <c r="XBR341" s="12"/>
      <c r="XBS341" s="12"/>
      <c r="XBT341" s="12"/>
      <c r="XBU341" s="12"/>
      <c r="XBV341" s="12"/>
      <c r="XBW341" s="12"/>
      <c r="XBX341" s="12"/>
      <c r="XBY341" s="12"/>
      <c r="XBZ341" s="12"/>
      <c r="XCA341" s="12"/>
      <c r="XCB341" s="12"/>
      <c r="XCC341" s="12"/>
      <c r="XCD341" s="12"/>
      <c r="XCE341" s="12"/>
      <c r="XCF341" s="12"/>
      <c r="XCG341" s="12"/>
      <c r="XCH341" s="12"/>
      <c r="XCI341" s="12"/>
      <c r="XCJ341" s="12"/>
      <c r="XCK341" s="12"/>
      <c r="XCL341" s="12"/>
      <c r="XCM341" s="12"/>
      <c r="XCN341" s="12"/>
      <c r="XCO341" s="12"/>
      <c r="XCP341" s="12"/>
      <c r="XCQ341" s="12"/>
      <c r="XCR341" s="12"/>
      <c r="XCS341" s="12"/>
      <c r="XCT341" s="12"/>
      <c r="XCU341" s="12"/>
      <c r="XCV341" s="12"/>
      <c r="XCW341" s="12"/>
      <c r="XCX341" s="12"/>
      <c r="XCY341" s="12"/>
      <c r="XCZ341" s="12"/>
      <c r="XDA341" s="12"/>
      <c r="XDB341" s="12"/>
      <c r="XDC341" s="12"/>
      <c r="XDD341" s="12"/>
      <c r="XDE341" s="12"/>
      <c r="XDF341" s="12"/>
      <c r="XDG341" s="12"/>
      <c r="XDH341" s="12"/>
      <c r="XDI341" s="12"/>
      <c r="XDJ341" s="12"/>
      <c r="XDK341" s="12"/>
      <c r="XDL341" s="12"/>
      <c r="XDM341" s="12"/>
      <c r="XDN341" s="12"/>
      <c r="XDO341" s="12"/>
      <c r="XDP341" s="12"/>
      <c r="XDQ341" s="12"/>
      <c r="XDR341" s="12"/>
      <c r="XDS341" s="12"/>
      <c r="XDT341" s="12"/>
      <c r="XDU341" s="12"/>
      <c r="XDV341" s="12"/>
      <c r="XDW341" s="12"/>
      <c r="XDX341" s="12"/>
      <c r="XDY341" s="12"/>
      <c r="XDZ341" s="12"/>
      <c r="XEA341" s="12"/>
      <c r="XEB341" s="12"/>
      <c r="XEC341" s="12"/>
      <c r="XED341" s="12"/>
      <c r="XEE341" s="12"/>
      <c r="XEF341" s="12"/>
      <c r="XEG341" s="12"/>
      <c r="XEH341" s="12"/>
      <c r="XEI341" s="12"/>
      <c r="XEJ341" s="12"/>
      <c r="XEK341" s="12"/>
      <c r="XEL341" s="12"/>
      <c r="XEM341" s="12"/>
      <c r="XEN341" s="12"/>
      <c r="XEO341" s="12"/>
      <c r="XEP341" s="12"/>
      <c r="XEQ341" s="12"/>
      <c r="XER341" s="12"/>
      <c r="XES341" s="12"/>
      <c r="XET341" s="12"/>
      <c r="XEU341" s="12"/>
      <c r="XEV341" s="12"/>
      <c r="XEW341" s="12"/>
      <c r="XEX341" s="12"/>
      <c r="XEY341" s="12"/>
      <c r="XEZ341" s="12"/>
      <c r="XFA341" s="12"/>
      <c r="XFB341" s="12"/>
      <c r="XFC341" s="12"/>
      <c r="XFD341" s="12"/>
    </row>
    <row r="342" spans="1:16384">
      <c r="A342" s="1228" t="s">
        <v>752</v>
      </c>
      <c r="B342" s="1215" t="s">
        <v>289</v>
      </c>
      <c r="C342" s="1216">
        <v>1982584042439</v>
      </c>
      <c r="D342" s="1217">
        <v>2014327688816</v>
      </c>
      <c r="E342" s="1217">
        <v>2036361621504</v>
      </c>
      <c r="F342" s="1217">
        <v>2026508208617</v>
      </c>
      <c r="G342" s="1217">
        <v>2056730341981</v>
      </c>
      <c r="H342" s="1217">
        <v>2050591298529</v>
      </c>
      <c r="I342" s="1217">
        <v>1999090578072</v>
      </c>
      <c r="J342" s="1218">
        <v>2007015885408</v>
      </c>
      <c r="K342" s="1219">
        <v>100</v>
      </c>
      <c r="L342" s="1220">
        <v>100</v>
      </c>
    </row>
    <row r="343" spans="1:16384">
      <c r="A343" s="1231" t="s">
        <v>749</v>
      </c>
      <c r="B343" s="1019"/>
      <c r="C343" s="1019"/>
      <c r="D343" s="1019"/>
      <c r="E343" s="1019"/>
      <c r="F343" s="1019"/>
      <c r="G343" s="1019"/>
      <c r="H343" s="1019"/>
      <c r="I343" s="1019"/>
      <c r="J343" s="1019"/>
      <c r="K343" s="1019"/>
      <c r="L343" s="1019"/>
    </row>
    <row r="345" spans="1:16384">
      <c r="A345" s="1264" t="s">
        <v>515</v>
      </c>
      <c r="B345" s="1264"/>
      <c r="C345" s="1264"/>
      <c r="D345" s="1264"/>
      <c r="E345" s="1264"/>
      <c r="F345" s="1264"/>
      <c r="G345" s="1265"/>
      <c r="H345" s="1266"/>
      <c r="I345" s="1266"/>
      <c r="J345" s="1267"/>
      <c r="K345" s="1264"/>
      <c r="L345" s="1264"/>
    </row>
    <row r="346" spans="1:16384">
      <c r="A346" s="1187"/>
      <c r="B346" s="1268"/>
      <c r="C346" s="1188"/>
      <c r="D346" s="1189"/>
      <c r="E346" s="1189"/>
      <c r="F346" s="1189"/>
      <c r="G346" s="1269"/>
      <c r="H346" s="1270"/>
      <c r="I346" s="1270"/>
      <c r="J346" s="1270"/>
      <c r="K346" s="1271" t="s">
        <v>50</v>
      </c>
      <c r="L346" s="1272" t="s">
        <v>50</v>
      </c>
    </row>
    <row r="347" spans="1:16384" ht="15.75" thickBot="1">
      <c r="A347" s="1232" t="s">
        <v>51</v>
      </c>
      <c r="B347" s="1233" t="s">
        <v>52</v>
      </c>
      <c r="C347" s="1190" t="s">
        <v>721</v>
      </c>
      <c r="D347" s="1191" t="s">
        <v>567</v>
      </c>
      <c r="E347" s="1191" t="s">
        <v>554</v>
      </c>
      <c r="F347" s="1192" t="s">
        <v>531</v>
      </c>
      <c r="G347" s="1193" t="s">
        <v>509</v>
      </c>
      <c r="H347" s="1193" t="s">
        <v>500</v>
      </c>
      <c r="I347" s="1193" t="s">
        <v>477</v>
      </c>
      <c r="J347" s="1193" t="s">
        <v>468</v>
      </c>
      <c r="K347" s="1234" t="s">
        <v>53</v>
      </c>
      <c r="L347" s="1235" t="s">
        <v>54</v>
      </c>
    </row>
    <row r="348" spans="1:16384">
      <c r="A348" s="1236" t="s">
        <v>750</v>
      </c>
      <c r="B348" s="1237" t="s">
        <v>430</v>
      </c>
      <c r="C348" s="1238">
        <v>219595141125</v>
      </c>
      <c r="D348" s="1239">
        <v>215098782232</v>
      </c>
      <c r="E348" s="1239">
        <v>216035086246</v>
      </c>
      <c r="F348" s="1239">
        <v>216633013274</v>
      </c>
      <c r="G348" s="1239">
        <v>212767467882</v>
      </c>
      <c r="H348" s="1239">
        <v>213476611260</v>
      </c>
      <c r="I348" s="1239">
        <v>213906514959</v>
      </c>
      <c r="J348" s="1240">
        <v>219171048502</v>
      </c>
      <c r="K348" s="1241">
        <v>53.388418994529815</v>
      </c>
      <c r="L348" s="1242">
        <v>17.281858658838431</v>
      </c>
    </row>
    <row r="349" spans="1:16384">
      <c r="A349" s="1236" t="s">
        <v>289</v>
      </c>
      <c r="B349" s="1237" t="s">
        <v>431</v>
      </c>
      <c r="C349" s="1238">
        <v>113515959846</v>
      </c>
      <c r="D349" s="1239">
        <v>118950403071</v>
      </c>
      <c r="E349" s="1239">
        <v>122611026571</v>
      </c>
      <c r="F349" s="1239">
        <v>125625534468</v>
      </c>
      <c r="G349" s="1239">
        <v>124864323372</v>
      </c>
      <c r="H349" s="1239">
        <v>128085390243</v>
      </c>
      <c r="I349" s="1239">
        <v>127472999438</v>
      </c>
      <c r="J349" s="1243">
        <v>128045962193</v>
      </c>
      <c r="K349" s="1241">
        <v>27.598231890635009</v>
      </c>
      <c r="L349" s="1242">
        <v>8.9335618426286381</v>
      </c>
    </row>
    <row r="350" spans="1:16384">
      <c r="A350" s="1236" t="s">
        <v>289</v>
      </c>
      <c r="B350" s="1237" t="s">
        <v>751</v>
      </c>
      <c r="C350" s="1238">
        <v>78204958318</v>
      </c>
      <c r="D350" s="1239">
        <v>76757240842</v>
      </c>
      <c r="E350" s="1239">
        <v>76480345925</v>
      </c>
      <c r="F350" s="1239">
        <v>77789077365</v>
      </c>
      <c r="G350" s="1239">
        <v>72532692421</v>
      </c>
      <c r="H350" s="1239">
        <v>66166263016</v>
      </c>
      <c r="I350" s="1239">
        <v>65757001343</v>
      </c>
      <c r="J350" s="1243">
        <v>65863342646</v>
      </c>
      <c r="K350" s="1241">
        <v>19.013349114835172</v>
      </c>
      <c r="L350" s="1242">
        <v>6.1546308772956779</v>
      </c>
    </row>
    <row r="351" spans="1:16384">
      <c r="A351" s="1236" t="s">
        <v>289</v>
      </c>
      <c r="B351" s="1237" t="s">
        <v>534</v>
      </c>
      <c r="C351" s="1238">
        <v>0</v>
      </c>
      <c r="D351" s="1239">
        <v>0</v>
      </c>
      <c r="E351" s="1239">
        <v>237046514</v>
      </c>
      <c r="F351" s="1239">
        <v>204611179</v>
      </c>
      <c r="G351" s="1239">
        <v>198882472</v>
      </c>
      <c r="H351" s="1239">
        <v>175941238</v>
      </c>
      <c r="I351" s="1239">
        <v>161095349</v>
      </c>
      <c r="J351" s="1243">
        <v>134618336</v>
      </c>
      <c r="K351" s="1241">
        <v>0</v>
      </c>
      <c r="L351" s="1242">
        <v>0</v>
      </c>
    </row>
    <row r="352" spans="1:16384">
      <c r="A352" s="1244" t="s">
        <v>289</v>
      </c>
      <c r="B352" s="1245" t="s">
        <v>46</v>
      </c>
      <c r="C352" s="1246">
        <v>411316059289</v>
      </c>
      <c r="D352" s="1247">
        <v>410806426146</v>
      </c>
      <c r="E352" s="1247">
        <v>415363505256</v>
      </c>
      <c r="F352" s="1247">
        <v>420252236318</v>
      </c>
      <c r="G352" s="1247">
        <v>410363363780</v>
      </c>
      <c r="H352" s="1247">
        <v>407904043249</v>
      </c>
      <c r="I352" s="1247">
        <v>407296481221</v>
      </c>
      <c r="J352" s="1248">
        <v>413213465360</v>
      </c>
      <c r="K352" s="1249">
        <v>100</v>
      </c>
      <c r="L352" s="1250">
        <v>32.370051378762746</v>
      </c>
    </row>
    <row r="353" spans="1:12">
      <c r="A353" s="1236" t="s">
        <v>432</v>
      </c>
      <c r="B353" s="1237" t="s">
        <v>535</v>
      </c>
      <c r="C353" s="1238">
        <v>279153026612</v>
      </c>
      <c r="D353" s="1239">
        <v>284960890709</v>
      </c>
      <c r="E353" s="1239">
        <v>287259642902</v>
      </c>
      <c r="F353" s="1239">
        <v>290622728471</v>
      </c>
      <c r="G353" s="1239">
        <v>289758084610</v>
      </c>
      <c r="H353" s="1239">
        <v>292293441898</v>
      </c>
      <c r="I353" s="1239">
        <v>286012328207</v>
      </c>
      <c r="J353" s="1243">
        <v>289014045719</v>
      </c>
      <c r="K353" s="1241">
        <v>99.915788888867056</v>
      </c>
      <c r="L353" s="1242">
        <v>21.968988591370621</v>
      </c>
    </row>
    <row r="354" spans="1:12">
      <c r="A354" s="1236" t="s">
        <v>289</v>
      </c>
      <c r="B354" s="1251" t="s">
        <v>433</v>
      </c>
      <c r="C354" s="1252">
        <v>233893797</v>
      </c>
      <c r="D354" s="1253">
        <v>214554150</v>
      </c>
      <c r="E354" s="1253">
        <v>261799731</v>
      </c>
      <c r="F354" s="1253">
        <v>309393662</v>
      </c>
      <c r="G354" s="1253">
        <v>303305637</v>
      </c>
      <c r="H354" s="1253">
        <v>234687727</v>
      </c>
      <c r="I354" s="1253">
        <v>237775324</v>
      </c>
      <c r="J354" s="1254">
        <v>236794271</v>
      </c>
      <c r="K354" s="1255">
        <v>8.3716388559703786E-2</v>
      </c>
      <c r="L354" s="1242">
        <v>0</v>
      </c>
    </row>
    <row r="355" spans="1:12">
      <c r="A355" s="1236" t="s">
        <v>289</v>
      </c>
      <c r="B355" s="1256" t="s">
        <v>46</v>
      </c>
      <c r="C355" s="1257">
        <v>279388302606</v>
      </c>
      <c r="D355" s="1258">
        <v>285176844848</v>
      </c>
      <c r="E355" s="1258">
        <v>287522870881</v>
      </c>
      <c r="F355" s="1258">
        <v>290933574244</v>
      </c>
      <c r="G355" s="1258">
        <v>290062895947</v>
      </c>
      <c r="H355" s="1258">
        <v>292529650397</v>
      </c>
      <c r="I355" s="1258">
        <v>286251634351</v>
      </c>
      <c r="J355" s="1259">
        <v>289252378974</v>
      </c>
      <c r="K355" s="1260">
        <v>100</v>
      </c>
      <c r="L355" s="1261">
        <v>21.987504513231624</v>
      </c>
    </row>
    <row r="356" spans="1:12">
      <c r="A356" s="1262" t="s">
        <v>426</v>
      </c>
      <c r="B356" s="1256" t="s">
        <v>46</v>
      </c>
      <c r="C356" s="1246">
        <v>378065970259</v>
      </c>
      <c r="D356" s="1247">
        <v>389486486047</v>
      </c>
      <c r="E356" s="1247">
        <v>399252125134</v>
      </c>
      <c r="F356" s="1247">
        <v>352696814383</v>
      </c>
      <c r="G356" s="1247">
        <v>381752617458</v>
      </c>
      <c r="H356" s="1247">
        <v>383546603698</v>
      </c>
      <c r="I356" s="1247">
        <v>376909040199</v>
      </c>
      <c r="J356" s="1248">
        <v>403958369578</v>
      </c>
      <c r="K356" s="1249">
        <v>100</v>
      </c>
      <c r="L356" s="1250">
        <v>29.753311609082861</v>
      </c>
    </row>
    <row r="357" spans="1:12">
      <c r="A357" s="1236" t="s">
        <v>289</v>
      </c>
      <c r="B357" s="1245" t="s">
        <v>435</v>
      </c>
      <c r="C357" s="1246">
        <v>320672174182</v>
      </c>
      <c r="D357" s="1247">
        <v>336579871400</v>
      </c>
      <c r="E357" s="1247">
        <v>333514140711</v>
      </c>
      <c r="F357" s="1247">
        <v>302541835490</v>
      </c>
      <c r="G357" s="1247">
        <v>333948440357</v>
      </c>
      <c r="H357" s="1247">
        <v>340477105944</v>
      </c>
      <c r="I357" s="1247">
        <v>330126495786</v>
      </c>
      <c r="J357" s="1248">
        <v>358474280665</v>
      </c>
      <c r="K357" s="1249">
        <v>84.81910550222716</v>
      </c>
      <c r="L357" s="1250">
        <v>25.236492764114395</v>
      </c>
    </row>
    <row r="358" spans="1:12">
      <c r="A358" s="1263" t="s">
        <v>44</v>
      </c>
      <c r="B358" s="1245"/>
      <c r="C358" s="1246">
        <v>94666834279</v>
      </c>
      <c r="D358" s="1247">
        <v>94562076460</v>
      </c>
      <c r="E358" s="1247">
        <v>96232320611</v>
      </c>
      <c r="F358" s="1247">
        <v>99977132365</v>
      </c>
      <c r="G358" s="1247">
        <v>99093948252</v>
      </c>
      <c r="H358" s="1247">
        <v>98979604808</v>
      </c>
      <c r="I358" s="1247">
        <v>99664997760</v>
      </c>
      <c r="J358" s="1248">
        <v>99772104782</v>
      </c>
      <c r="K358" s="1249">
        <v>100</v>
      </c>
      <c r="L358" s="1250">
        <v>7.4501596042058553</v>
      </c>
    </row>
    <row r="359" spans="1:12">
      <c r="A359" s="1263" t="s">
        <v>427</v>
      </c>
      <c r="B359" s="1245"/>
      <c r="C359" s="1246">
        <v>-7134802403</v>
      </c>
      <c r="D359" s="1247">
        <v>-10153173598</v>
      </c>
      <c r="E359" s="1247">
        <v>-11054689805</v>
      </c>
      <c r="F359" s="1247">
        <v>-8018978005</v>
      </c>
      <c r="G359" s="1247">
        <v>-4430683415</v>
      </c>
      <c r="H359" s="1247">
        <v>-15321587376</v>
      </c>
      <c r="I359" s="1247">
        <v>-15404766063</v>
      </c>
      <c r="J359" s="1248">
        <v>-8286052322</v>
      </c>
      <c r="K359" s="1249">
        <v>100</v>
      </c>
      <c r="L359" s="1250">
        <v>-0.56149988590685307</v>
      </c>
    </row>
    <row r="360" spans="1:12">
      <c r="A360" s="1263" t="s">
        <v>293</v>
      </c>
      <c r="B360" s="1245"/>
      <c r="C360" s="1246">
        <v>1156302364030</v>
      </c>
      <c r="D360" s="1247">
        <v>1169878659904</v>
      </c>
      <c r="E360" s="1247">
        <v>1187316132077</v>
      </c>
      <c r="F360" s="1247">
        <v>1155840779304</v>
      </c>
      <c r="G360" s="1247">
        <v>1176842142022</v>
      </c>
      <c r="H360" s="1247">
        <v>1167638314778</v>
      </c>
      <c r="I360" s="1247">
        <v>1154717375648</v>
      </c>
      <c r="J360" s="1248">
        <v>1197910256774</v>
      </c>
      <c r="K360" s="1249">
        <v>100</v>
      </c>
      <c r="L360" s="1250">
        <v>90.999527219376233</v>
      </c>
    </row>
    <row r="361" spans="1:12">
      <c r="A361" s="1263" t="s">
        <v>292</v>
      </c>
      <c r="B361" s="1245"/>
      <c r="C361" s="1246">
        <v>114366176085</v>
      </c>
      <c r="D361" s="1247">
        <v>90302259647</v>
      </c>
      <c r="E361" s="1247">
        <v>124615338150</v>
      </c>
      <c r="F361" s="1247">
        <v>151314466990</v>
      </c>
      <c r="G361" s="1247">
        <v>158412355582</v>
      </c>
      <c r="H361" s="1247">
        <v>122201153212</v>
      </c>
      <c r="I361" s="1247">
        <v>124245660172</v>
      </c>
      <c r="J361" s="1248">
        <v>163730038641</v>
      </c>
      <c r="K361" s="1249">
        <v>100</v>
      </c>
      <c r="L361" s="1250">
        <v>9.0004727806237703</v>
      </c>
    </row>
    <row r="362" spans="1:12">
      <c r="A362" s="1263" t="s">
        <v>294</v>
      </c>
      <c r="B362" s="1245"/>
      <c r="C362" s="1246">
        <v>1270668540115</v>
      </c>
      <c r="D362" s="1247">
        <v>1260180919551</v>
      </c>
      <c r="E362" s="1247">
        <v>1311931470227</v>
      </c>
      <c r="F362" s="1247">
        <v>1307155246294</v>
      </c>
      <c r="G362" s="1247">
        <v>1335254497604</v>
      </c>
      <c r="H362" s="1247">
        <v>1289839467990</v>
      </c>
      <c r="I362" s="1247">
        <v>1278963035820</v>
      </c>
      <c r="J362" s="1248">
        <v>1361640295415</v>
      </c>
      <c r="K362" s="1249">
        <v>100</v>
      </c>
      <c r="L362" s="1250">
        <v>100</v>
      </c>
    </row>
    <row r="363" spans="1:12">
      <c r="A363" s="1231" t="s">
        <v>749</v>
      </c>
      <c r="B363" s="1061"/>
      <c r="C363" s="1061"/>
      <c r="D363" s="1061"/>
      <c r="E363" s="1061"/>
      <c r="F363" s="1061"/>
      <c r="G363" s="1061"/>
      <c r="H363" s="1061"/>
      <c r="I363" s="1061"/>
      <c r="J363" s="1061"/>
      <c r="K363" s="1061"/>
      <c r="L363" s="1061"/>
    </row>
    <row r="364" spans="1:12">
      <c r="A364" s="271"/>
      <c r="B364" s="271"/>
      <c r="C364" s="268"/>
      <c r="D364" s="268"/>
      <c r="E364" s="268"/>
      <c r="F364" s="268"/>
      <c r="G364" s="268"/>
      <c r="H364" s="347"/>
      <c r="I364" s="347"/>
      <c r="J364" s="268"/>
      <c r="K364" s="130"/>
      <c r="L364" s="130"/>
    </row>
    <row r="365" spans="1:12">
      <c r="A365" s="348"/>
      <c r="B365" s="116"/>
      <c r="C365" s="116"/>
      <c r="D365" s="116"/>
      <c r="E365" s="116"/>
      <c r="F365" s="116"/>
      <c r="G365" s="116"/>
      <c r="H365" s="116"/>
      <c r="I365" s="116"/>
      <c r="J365" s="116"/>
      <c r="K365" s="116"/>
      <c r="L365" s="116"/>
    </row>
    <row r="366" spans="1:12" ht="15" customHeight="1">
      <c r="A366" s="12"/>
    </row>
    <row r="368" spans="1:12">
      <c r="A368" s="36" t="s">
        <v>516</v>
      </c>
      <c r="B368" s="34"/>
      <c r="C368" s="34"/>
      <c r="D368" s="34"/>
      <c r="E368" s="34"/>
      <c r="F368" s="34"/>
      <c r="G368" s="34"/>
      <c r="H368" s="37"/>
      <c r="I368" s="34"/>
      <c r="J368" s="34"/>
      <c r="K368" s="38"/>
      <c r="L368" s="189"/>
    </row>
    <row r="369" spans="1:12">
      <c r="A369" s="283"/>
      <c r="B369" s="283"/>
      <c r="C369" s="286"/>
      <c r="D369" s="3"/>
      <c r="E369" s="3"/>
      <c r="F369" s="3"/>
      <c r="G369" s="285"/>
      <c r="H369" s="285"/>
      <c r="I369" s="3"/>
      <c r="J369" s="3"/>
      <c r="K369" s="356" t="s">
        <v>390</v>
      </c>
      <c r="L369" s="357" t="s">
        <v>390</v>
      </c>
    </row>
    <row r="370" spans="1:12" ht="15.75" thickBot="1">
      <c r="A370" s="355" t="s">
        <v>47</v>
      </c>
      <c r="B370" s="287"/>
      <c r="C370" s="288" t="s">
        <v>721</v>
      </c>
      <c r="D370" s="181" t="s">
        <v>567</v>
      </c>
      <c r="E370" s="181" t="s">
        <v>554</v>
      </c>
      <c r="F370" s="289" t="s">
        <v>531</v>
      </c>
      <c r="G370" s="290" t="s">
        <v>509</v>
      </c>
      <c r="H370" s="290" t="s">
        <v>500</v>
      </c>
      <c r="I370" s="290" t="s">
        <v>477</v>
      </c>
      <c r="J370" s="290" t="s">
        <v>468</v>
      </c>
      <c r="K370" s="310" t="s">
        <v>721</v>
      </c>
      <c r="L370" s="120" t="s">
        <v>509</v>
      </c>
    </row>
    <row r="371" spans="1:12">
      <c r="A371" s="9" t="s">
        <v>365</v>
      </c>
      <c r="B371" s="302"/>
      <c r="C371" s="358">
        <v>312752.76380698994</v>
      </c>
      <c r="D371" s="359">
        <v>227016.06135683987</v>
      </c>
      <c r="E371" s="359">
        <v>267010.55878402997</v>
      </c>
      <c r="F371" s="359">
        <v>261687.61722128006</v>
      </c>
      <c r="G371" s="359">
        <v>299480.31674699998</v>
      </c>
      <c r="H371" s="359">
        <v>334255.44109899999</v>
      </c>
      <c r="I371" s="359">
        <v>313606.46421300003</v>
      </c>
      <c r="J371" s="359">
        <v>355054.15881699999</v>
      </c>
      <c r="K371" s="360">
        <v>12.252860075140537</v>
      </c>
      <c r="L371" s="361">
        <v>11.221579464658811</v>
      </c>
    </row>
    <row r="372" spans="1:12">
      <c r="A372" s="9" t="s">
        <v>229</v>
      </c>
      <c r="B372" s="39"/>
      <c r="C372" s="358">
        <v>124829.57424256005</v>
      </c>
      <c r="D372" s="359">
        <v>120443.72340701996</v>
      </c>
      <c r="E372" s="359">
        <v>154100.22949938994</v>
      </c>
      <c r="F372" s="359">
        <v>133828.16587076001</v>
      </c>
      <c r="G372" s="359">
        <v>122988.32967500022</v>
      </c>
      <c r="H372" s="359">
        <v>124768.83224600001</v>
      </c>
      <c r="I372" s="359">
        <v>109087.610805</v>
      </c>
      <c r="J372" s="359">
        <v>104311.477482</v>
      </c>
      <c r="K372" s="362">
        <v>4.8905061231605051</v>
      </c>
      <c r="L372" s="363">
        <v>4.6083940663105212</v>
      </c>
    </row>
    <row r="373" spans="1:12">
      <c r="A373" s="9" t="s">
        <v>230</v>
      </c>
      <c r="B373" s="39"/>
      <c r="C373" s="358">
        <v>61284.55945447</v>
      </c>
      <c r="D373" s="359">
        <v>61790.244028069988</v>
      </c>
      <c r="E373" s="359">
        <v>62744.848912509973</v>
      </c>
      <c r="F373" s="359">
        <v>64163.323539639961</v>
      </c>
      <c r="G373" s="359">
        <v>64276.808501000029</v>
      </c>
      <c r="H373" s="359">
        <v>65674.144633999793</v>
      </c>
      <c r="I373" s="359">
        <v>68972.513802999994</v>
      </c>
      <c r="J373" s="359">
        <v>66491.583408999999</v>
      </c>
      <c r="K373" s="362">
        <v>2.4009736081042723</v>
      </c>
      <c r="L373" s="363">
        <v>2.4084631743526903</v>
      </c>
    </row>
    <row r="374" spans="1:12">
      <c r="A374" s="9" t="s">
        <v>231</v>
      </c>
      <c r="B374" s="39"/>
      <c r="C374" s="358">
        <v>28557.966468160004</v>
      </c>
      <c r="D374" s="359">
        <v>27663.085514810005</v>
      </c>
      <c r="E374" s="359">
        <v>29304.312466940024</v>
      </c>
      <c r="F374" s="359">
        <v>29335.928344829998</v>
      </c>
      <c r="G374" s="359">
        <v>32407.262705999998</v>
      </c>
      <c r="H374" s="359">
        <v>26960.675608000001</v>
      </c>
      <c r="I374" s="359">
        <v>30626.589780999999</v>
      </c>
      <c r="J374" s="359">
        <v>32112.471333000001</v>
      </c>
      <c r="K374" s="362">
        <v>1.1188286968452343</v>
      </c>
      <c r="L374" s="363">
        <v>1.2143057601834724</v>
      </c>
    </row>
    <row r="375" spans="1:12">
      <c r="A375" s="9" t="s">
        <v>232</v>
      </c>
      <c r="B375" s="39"/>
      <c r="C375" s="358">
        <v>94897.710286110043</v>
      </c>
      <c r="D375" s="359">
        <v>96768.372603090102</v>
      </c>
      <c r="E375" s="359">
        <v>90953.520266050007</v>
      </c>
      <c r="F375" s="359">
        <v>88987.590918409944</v>
      </c>
      <c r="G375" s="359">
        <v>78823.686973000193</v>
      </c>
      <c r="H375" s="359">
        <v>79047.327587999884</v>
      </c>
      <c r="I375" s="359">
        <v>79340.798839999989</v>
      </c>
      <c r="J375" s="359">
        <v>72941.841803000003</v>
      </c>
      <c r="K375" s="362">
        <v>3.7178516072347607</v>
      </c>
      <c r="L375" s="363">
        <v>2.9535372363458468</v>
      </c>
    </row>
    <row r="376" spans="1:12">
      <c r="A376" s="9" t="s">
        <v>753</v>
      </c>
      <c r="B376" s="39"/>
      <c r="C376" s="358">
        <v>290533.83875535004</v>
      </c>
      <c r="D376" s="359">
        <v>297872.91074810986</v>
      </c>
      <c r="E376" s="359">
        <v>293486.05269909004</v>
      </c>
      <c r="F376" s="359">
        <v>297650.30004082015</v>
      </c>
      <c r="G376" s="359">
        <v>308631.95413899957</v>
      </c>
      <c r="H376" s="359">
        <v>313103.911762</v>
      </c>
      <c r="I376" s="359">
        <v>311098.84826522</v>
      </c>
      <c r="J376" s="359">
        <v>313911.69755500002</v>
      </c>
      <c r="K376" s="362">
        <v>11.382378943770616</v>
      </c>
      <c r="L376" s="363">
        <v>11.564492906655813</v>
      </c>
    </row>
    <row r="377" spans="1:12">
      <c r="A377" s="9" t="s">
        <v>367</v>
      </c>
      <c r="B377" s="39"/>
      <c r="C377" s="358">
        <v>51075.929034139997</v>
      </c>
      <c r="D377" s="359">
        <v>52223.856722379976</v>
      </c>
      <c r="E377" s="359">
        <v>52263.310941850061</v>
      </c>
      <c r="F377" s="359">
        <v>53401.223411049992</v>
      </c>
      <c r="G377" s="359">
        <v>53715.244087000086</v>
      </c>
      <c r="H377" s="359">
        <v>51340.706887</v>
      </c>
      <c r="I377" s="359">
        <v>52083.079107780002</v>
      </c>
      <c r="J377" s="359">
        <v>51086.612097999998</v>
      </c>
      <c r="K377" s="362">
        <v>2.0010253596011172</v>
      </c>
      <c r="L377" s="363">
        <v>2.0127195220480343</v>
      </c>
    </row>
    <row r="378" spans="1:12">
      <c r="A378" s="9" t="s">
        <v>233</v>
      </c>
      <c r="B378" s="39"/>
      <c r="C378" s="358">
        <v>79927.942086059993</v>
      </c>
      <c r="D378" s="359">
        <v>80128.991397469974</v>
      </c>
      <c r="E378" s="359">
        <v>75590.36992836</v>
      </c>
      <c r="F378" s="359">
        <v>70240.481431989989</v>
      </c>
      <c r="G378" s="359">
        <v>70922.485523000098</v>
      </c>
      <c r="H378" s="359">
        <v>75725.458920999925</v>
      </c>
      <c r="I378" s="359">
        <v>70170.250625000001</v>
      </c>
      <c r="J378" s="359">
        <v>73878.297904999941</v>
      </c>
      <c r="K378" s="362">
        <v>3.1313740558302987</v>
      </c>
      <c r="L378" s="363">
        <v>2.6574778461978239</v>
      </c>
    </row>
    <row r="379" spans="1:12">
      <c r="A379" s="9" t="s">
        <v>234</v>
      </c>
      <c r="B379" s="39"/>
      <c r="C379" s="358">
        <v>14607.82149707001</v>
      </c>
      <c r="D379" s="359">
        <v>15066.422643579992</v>
      </c>
      <c r="E379" s="359">
        <v>13770.313990990007</v>
      </c>
      <c r="F379" s="359">
        <v>14601.863568269995</v>
      </c>
      <c r="G379" s="359">
        <v>14909.296601</v>
      </c>
      <c r="H379" s="359">
        <v>15136.006148</v>
      </c>
      <c r="I379" s="359">
        <v>15270.769457</v>
      </c>
      <c r="J379" s="359">
        <v>15089.394316</v>
      </c>
      <c r="K379" s="362">
        <v>0.57229739755933207</v>
      </c>
      <c r="L379" s="363">
        <v>0.55865393221027093</v>
      </c>
    </row>
    <row r="380" spans="1:12">
      <c r="A380" s="9" t="s">
        <v>368</v>
      </c>
      <c r="B380" s="39"/>
      <c r="C380" s="358">
        <v>16130.080012259999</v>
      </c>
      <c r="D380" s="359">
        <v>15063.355385689998</v>
      </c>
      <c r="E380" s="359">
        <v>15134.209159999999</v>
      </c>
      <c r="F380" s="359">
        <v>14058.503302409999</v>
      </c>
      <c r="G380" s="359">
        <v>14030.576037999999</v>
      </c>
      <c r="H380" s="359">
        <v>12936.840033</v>
      </c>
      <c r="I380" s="359">
        <v>12164.862647</v>
      </c>
      <c r="J380" s="359">
        <v>11363.141957</v>
      </c>
      <c r="K380" s="362">
        <v>0.63193562539710391</v>
      </c>
      <c r="L380" s="363">
        <v>0.52572812015009318</v>
      </c>
    </row>
    <row r="381" spans="1:12">
      <c r="A381" s="9" t="s">
        <v>369</v>
      </c>
      <c r="B381" s="39"/>
      <c r="C381" s="358">
        <v>16746.96755012</v>
      </c>
      <c r="D381" s="359">
        <v>16103.835911149996</v>
      </c>
      <c r="E381" s="359">
        <v>18067.130730580004</v>
      </c>
      <c r="F381" s="359">
        <v>22912.939118570008</v>
      </c>
      <c r="G381" s="359">
        <v>21699.034519000012</v>
      </c>
      <c r="H381" s="359">
        <v>14290.25749</v>
      </c>
      <c r="I381" s="359">
        <v>15510.245212</v>
      </c>
      <c r="J381" s="359">
        <v>22290.205765999995</v>
      </c>
      <c r="K381" s="362">
        <v>0.65610371456596972</v>
      </c>
      <c r="L381" s="363">
        <v>0.8130665908405561</v>
      </c>
    </row>
    <row r="382" spans="1:12">
      <c r="A382" s="9" t="s">
        <v>235</v>
      </c>
      <c r="B382" s="39"/>
      <c r="C382" s="358">
        <v>45438.490386299993</v>
      </c>
      <c r="D382" s="359">
        <v>45812.19535858999</v>
      </c>
      <c r="E382" s="359">
        <v>47830.818105139995</v>
      </c>
      <c r="F382" s="359">
        <v>44263.663611629992</v>
      </c>
      <c r="G382" s="359">
        <v>48066.941785000017</v>
      </c>
      <c r="H382" s="359">
        <v>58570.245460999999</v>
      </c>
      <c r="I382" s="359">
        <v>43656.662014000001</v>
      </c>
      <c r="J382" s="359">
        <v>47841.062551000003</v>
      </c>
      <c r="K382" s="362">
        <v>1.7801648111814672</v>
      </c>
      <c r="L382" s="363">
        <v>1.801076654126752</v>
      </c>
    </row>
    <row r="383" spans="1:12">
      <c r="A383" s="9" t="s">
        <v>370</v>
      </c>
      <c r="B383" s="39"/>
      <c r="C383" s="358">
        <v>193897.71925148001</v>
      </c>
      <c r="D383" s="359">
        <v>191520.03233074013</v>
      </c>
      <c r="E383" s="359">
        <v>188860.12830954019</v>
      </c>
      <c r="F383" s="359">
        <v>197857.38575374027</v>
      </c>
      <c r="G383" s="359">
        <v>207883.40219699955</v>
      </c>
      <c r="H383" s="359">
        <v>211950.59163499999</v>
      </c>
      <c r="I383" s="359">
        <v>212063.450809</v>
      </c>
      <c r="J383" s="359">
        <v>210917.186927</v>
      </c>
      <c r="K383" s="362">
        <v>7.5964208723778182</v>
      </c>
      <c r="L383" s="363">
        <v>7.7894271732989502</v>
      </c>
    </row>
    <row r="384" spans="1:12">
      <c r="A384" s="9" t="s">
        <v>371</v>
      </c>
      <c r="B384" s="39"/>
      <c r="C384" s="358">
        <v>49499.77556567001</v>
      </c>
      <c r="D384" s="359">
        <v>51443.854395299946</v>
      </c>
      <c r="E384" s="359">
        <v>61085.826099810016</v>
      </c>
      <c r="F384" s="359">
        <v>45004.695214919971</v>
      </c>
      <c r="G384" s="359">
        <v>41766.037049000122</v>
      </c>
      <c r="H384" s="359">
        <v>40522.90742399999</v>
      </c>
      <c r="I384" s="359">
        <v>35358.363168999997</v>
      </c>
      <c r="J384" s="359">
        <v>37358.918492999997</v>
      </c>
      <c r="K384" s="362">
        <v>1.9392756641834663</v>
      </c>
      <c r="L384" s="363">
        <v>1.5649806596978424</v>
      </c>
    </row>
    <row r="385" spans="1:12">
      <c r="A385" s="9" t="s">
        <v>236</v>
      </c>
      <c r="B385" s="39"/>
      <c r="C385" s="358">
        <v>34069.168810599986</v>
      </c>
      <c r="D385" s="359">
        <v>34282.161603750013</v>
      </c>
      <c r="E385" s="359">
        <v>34477.150786949998</v>
      </c>
      <c r="F385" s="359">
        <v>36973.448833019997</v>
      </c>
      <c r="G385" s="359">
        <v>33552.819426000009</v>
      </c>
      <c r="H385" s="359">
        <v>31444.193953000002</v>
      </c>
      <c r="I385" s="359">
        <v>28218.352275000001</v>
      </c>
      <c r="J385" s="359">
        <v>27355.982305000027</v>
      </c>
      <c r="K385" s="362">
        <v>1.3347436269827586</v>
      </c>
      <c r="L385" s="363">
        <v>1.2572299693748692</v>
      </c>
    </row>
    <row r="386" spans="1:12">
      <c r="A386" s="9" t="s">
        <v>237</v>
      </c>
      <c r="B386" s="39"/>
      <c r="C386" s="358">
        <v>64579.606267060037</v>
      </c>
      <c r="D386" s="359">
        <v>66473.94187402993</v>
      </c>
      <c r="E386" s="359">
        <v>63801.055964240011</v>
      </c>
      <c r="F386" s="359">
        <v>63297.799952340007</v>
      </c>
      <c r="G386" s="359">
        <v>61555.23821800029</v>
      </c>
      <c r="H386" s="359">
        <v>61355.572575999999</v>
      </c>
      <c r="I386" s="359">
        <v>59909.900668999966</v>
      </c>
      <c r="J386" s="359">
        <v>63042.406111999902</v>
      </c>
      <c r="K386" s="362">
        <v>2.5300651852473592</v>
      </c>
      <c r="L386" s="363">
        <v>2.3064854633262395</v>
      </c>
    </row>
    <row r="387" spans="1:12">
      <c r="A387" s="9" t="s">
        <v>372</v>
      </c>
      <c r="B387" s="39"/>
      <c r="C387" s="358">
        <v>38580.823820170008</v>
      </c>
      <c r="D387" s="359">
        <v>40201.645972069986</v>
      </c>
      <c r="E387" s="359">
        <v>39624.841443780002</v>
      </c>
      <c r="F387" s="359">
        <v>39730.641886180019</v>
      </c>
      <c r="G387" s="359">
        <v>37516.715997000007</v>
      </c>
      <c r="H387" s="359">
        <v>38236.149719000001</v>
      </c>
      <c r="I387" s="359">
        <v>38674.428079999976</v>
      </c>
      <c r="J387" s="359">
        <v>37831.030310000002</v>
      </c>
      <c r="K387" s="362">
        <v>1.511498827693579</v>
      </c>
      <c r="L387" s="363">
        <v>1.40575786210694</v>
      </c>
    </row>
    <row r="388" spans="1:12">
      <c r="A388" s="9" t="s">
        <v>238</v>
      </c>
      <c r="B388" s="39"/>
      <c r="C388" s="358">
        <v>27383.886518769992</v>
      </c>
      <c r="D388" s="359">
        <v>28134.297122039985</v>
      </c>
      <c r="E388" s="359">
        <v>28189.697227919984</v>
      </c>
      <c r="F388" s="359">
        <v>28402.453027880005</v>
      </c>
      <c r="G388" s="359">
        <v>27115.312445999927</v>
      </c>
      <c r="H388" s="359">
        <v>26942.415603000001</v>
      </c>
      <c r="I388" s="359">
        <v>26877.702707000011</v>
      </c>
      <c r="J388" s="359">
        <v>28117.856363999999</v>
      </c>
      <c r="K388" s="362">
        <v>1.0728312221569472</v>
      </c>
      <c r="L388" s="363">
        <v>1.0160154651462192</v>
      </c>
    </row>
    <row r="389" spans="1:12">
      <c r="A389" s="9" t="s">
        <v>373</v>
      </c>
      <c r="B389" s="39"/>
      <c r="C389" s="358">
        <v>23804.004472630004</v>
      </c>
      <c r="D389" s="359">
        <v>24144.36347325</v>
      </c>
      <c r="E389" s="359">
        <v>25252.538004159986</v>
      </c>
      <c r="F389" s="359">
        <v>25329.637332710008</v>
      </c>
      <c r="G389" s="359">
        <v>22521.395438000007</v>
      </c>
      <c r="H389" s="359">
        <v>22784.739997999957</v>
      </c>
      <c r="I389" s="359">
        <v>22142.511293</v>
      </c>
      <c r="J389" s="359">
        <v>21454.201052</v>
      </c>
      <c r="K389" s="362">
        <v>0.93258052296910277</v>
      </c>
      <c r="L389" s="363">
        <v>0.84388059725482145</v>
      </c>
    </row>
    <row r="390" spans="1:12">
      <c r="A390" s="9" t="s">
        <v>239</v>
      </c>
      <c r="B390" s="39"/>
      <c r="C390" s="358">
        <v>16869.495004710006</v>
      </c>
      <c r="D390" s="359">
        <v>16440.333054879997</v>
      </c>
      <c r="E390" s="359">
        <v>16852.36330035999</v>
      </c>
      <c r="F390" s="359">
        <v>16455.541844209998</v>
      </c>
      <c r="G390" s="359">
        <v>16677.629988999994</v>
      </c>
      <c r="H390" s="359">
        <v>16468.750225</v>
      </c>
      <c r="I390" s="359">
        <v>16425.935225000001</v>
      </c>
      <c r="J390" s="359">
        <v>16860.016012</v>
      </c>
      <c r="K390" s="362">
        <v>0.66090402947983251</v>
      </c>
      <c r="L390" s="363">
        <v>0.6249136912788944</v>
      </c>
    </row>
    <row r="391" spans="1:12">
      <c r="A391" s="9" t="s">
        <v>240</v>
      </c>
      <c r="B391" s="39"/>
      <c r="C391" s="364">
        <v>89011.815619650006</v>
      </c>
      <c r="D391" s="365">
        <v>107291.68819133996</v>
      </c>
      <c r="E391" s="365">
        <v>93850.161061219987</v>
      </c>
      <c r="F391" s="365">
        <v>87035.595327049974</v>
      </c>
      <c r="G391" s="365">
        <v>89522.451220999908</v>
      </c>
      <c r="H391" s="365">
        <v>80497.361298000207</v>
      </c>
      <c r="I391" s="365">
        <v>63529.666412999999</v>
      </c>
      <c r="J391" s="366">
        <v>62388.724776000003</v>
      </c>
      <c r="K391" s="362">
        <v>3.4872571821454987</v>
      </c>
      <c r="L391" s="363">
        <v>3.3544217902512812</v>
      </c>
    </row>
    <row r="392" spans="1:12">
      <c r="A392" s="9" t="s">
        <v>374</v>
      </c>
      <c r="B392" s="39"/>
      <c r="C392" s="364">
        <v>878007.90383852087</v>
      </c>
      <c r="D392" s="365">
        <v>896915.50357818941</v>
      </c>
      <c r="E392" s="365">
        <v>914923.07061208982</v>
      </c>
      <c r="F392" s="365">
        <v>965029.46100029163</v>
      </c>
      <c r="G392" s="365">
        <v>1000726.4026369996</v>
      </c>
      <c r="H392" s="365">
        <v>1013597.916139</v>
      </c>
      <c r="I392" s="365">
        <v>1004699.28714101</v>
      </c>
      <c r="J392" s="366">
        <v>1019641.757244</v>
      </c>
      <c r="K392" s="362">
        <v>34.398122848372417</v>
      </c>
      <c r="L392" s="363">
        <v>37.497392054183244</v>
      </c>
    </row>
    <row r="393" spans="1:12">
      <c r="A393" s="269" t="s">
        <v>46</v>
      </c>
      <c r="B393" s="40"/>
      <c r="C393" s="367">
        <v>2552487.842748851</v>
      </c>
      <c r="D393" s="368">
        <v>2512800.8766723895</v>
      </c>
      <c r="E393" s="368">
        <v>2587172.5082950001</v>
      </c>
      <c r="F393" s="368">
        <v>2600248.2605520021</v>
      </c>
      <c r="G393" s="368">
        <v>2668789.341912</v>
      </c>
      <c r="H393" s="368">
        <v>2715610.4464469999</v>
      </c>
      <c r="I393" s="368">
        <v>2629488.2925510099</v>
      </c>
      <c r="J393" s="368">
        <v>2691340.0245869998</v>
      </c>
      <c r="K393" s="369">
        <v>100</v>
      </c>
      <c r="L393" s="370">
        <v>99.999999999999986</v>
      </c>
    </row>
    <row r="394" spans="1:12">
      <c r="A394" s="1231" t="s">
        <v>754</v>
      </c>
    </row>
    <row r="396" spans="1:12">
      <c r="A396" s="28" t="s">
        <v>517</v>
      </c>
      <c r="B396" s="1"/>
      <c r="C396" s="1"/>
      <c r="D396" s="1"/>
      <c r="E396" s="1"/>
      <c r="F396" s="1"/>
      <c r="G396" s="1"/>
      <c r="H396" s="32"/>
      <c r="I396" s="1"/>
      <c r="J396" s="1"/>
    </row>
    <row r="397" spans="1:12">
      <c r="A397" s="117"/>
      <c r="B397" s="117"/>
      <c r="C397" s="1273"/>
      <c r="D397" s="117"/>
      <c r="E397" s="117"/>
      <c r="F397" s="117"/>
      <c r="G397" s="153"/>
      <c r="H397" s="153"/>
      <c r="I397" s="117"/>
      <c r="J397" s="126"/>
    </row>
    <row r="398" spans="1:12" ht="15.75" thickBot="1">
      <c r="A398" s="188" t="s">
        <v>59</v>
      </c>
      <c r="B398" s="190"/>
      <c r="C398" s="180" t="s">
        <v>721</v>
      </c>
      <c r="D398" s="181" t="s">
        <v>567</v>
      </c>
      <c r="E398" s="181" t="s">
        <v>554</v>
      </c>
      <c r="F398" s="182" t="s">
        <v>531</v>
      </c>
      <c r="G398" s="156" t="s">
        <v>509</v>
      </c>
      <c r="H398" s="156" t="s">
        <v>500</v>
      </c>
      <c r="I398" s="156" t="s">
        <v>477</v>
      </c>
      <c r="J398" s="156" t="s">
        <v>468</v>
      </c>
    </row>
    <row r="399" spans="1:12">
      <c r="A399" s="42" t="s">
        <v>172</v>
      </c>
      <c r="B399" s="45"/>
      <c r="C399" s="191">
        <v>1040257477741</v>
      </c>
      <c r="D399" s="45">
        <v>1079903532113</v>
      </c>
      <c r="E399" s="45">
        <v>1117940926709</v>
      </c>
      <c r="F399" s="45">
        <v>1079655596975</v>
      </c>
      <c r="G399" s="45">
        <v>1064984967559</v>
      </c>
      <c r="H399" s="45">
        <v>1024500119917</v>
      </c>
      <c r="I399" s="45">
        <v>997720135070</v>
      </c>
      <c r="J399" s="45">
        <v>1006482808055</v>
      </c>
    </row>
    <row r="400" spans="1:12">
      <c r="A400" s="43" t="s">
        <v>173</v>
      </c>
      <c r="B400" s="44"/>
      <c r="C400" s="192">
        <v>729569856839</v>
      </c>
      <c r="D400" s="44">
        <v>724051330446</v>
      </c>
      <c r="E400" s="44">
        <v>706337050802</v>
      </c>
      <c r="F400" s="44">
        <v>739640988359</v>
      </c>
      <c r="G400" s="44">
        <v>778830089625</v>
      </c>
      <c r="H400" s="44">
        <v>809871656249</v>
      </c>
      <c r="I400" s="44">
        <v>803632895859</v>
      </c>
      <c r="J400" s="44">
        <v>803321901895</v>
      </c>
    </row>
    <row r="401" spans="1:10">
      <c r="A401" s="42" t="s">
        <v>295</v>
      </c>
      <c r="B401" s="45"/>
      <c r="C401" s="191">
        <v>1769827334580</v>
      </c>
      <c r="D401" s="45">
        <v>1803954862559</v>
      </c>
      <c r="E401" s="45">
        <v>1824277977511</v>
      </c>
      <c r="F401" s="45">
        <v>1819296585334</v>
      </c>
      <c r="G401" s="45">
        <v>1843815057184</v>
      </c>
      <c r="H401" s="45">
        <v>1834371776166</v>
      </c>
      <c r="I401" s="45">
        <v>1801353030929</v>
      </c>
      <c r="J401" s="45">
        <v>1809804709950</v>
      </c>
    </row>
    <row r="402" spans="1:10">
      <c r="A402" s="42" t="s">
        <v>296</v>
      </c>
      <c r="B402" s="45"/>
      <c r="C402" s="191">
        <v>212756707859</v>
      </c>
      <c r="D402" s="45">
        <v>210372826257</v>
      </c>
      <c r="E402" s="45">
        <v>212083643993</v>
      </c>
      <c r="F402" s="45">
        <v>207211623283</v>
      </c>
      <c r="G402" s="45">
        <v>212915284797</v>
      </c>
      <c r="H402" s="45">
        <v>216219522363</v>
      </c>
      <c r="I402" s="45">
        <v>197737547144</v>
      </c>
      <c r="J402" s="45">
        <v>197211175458</v>
      </c>
    </row>
    <row r="403" spans="1:10">
      <c r="A403" s="193" t="s">
        <v>297</v>
      </c>
      <c r="B403" s="44"/>
      <c r="C403" s="192">
        <v>80189960260</v>
      </c>
      <c r="D403" s="44">
        <v>81373829409</v>
      </c>
      <c r="E403" s="44">
        <v>79460028476</v>
      </c>
      <c r="F403" s="44">
        <v>80590211786</v>
      </c>
      <c r="G403" s="44">
        <v>82412407343</v>
      </c>
      <c r="H403" s="44">
        <v>80998058037</v>
      </c>
      <c r="I403" s="44">
        <v>76211100218</v>
      </c>
      <c r="J403" s="44">
        <v>79738681268</v>
      </c>
    </row>
    <row r="404" spans="1:10">
      <c r="A404" s="194" t="s">
        <v>298</v>
      </c>
      <c r="B404" s="46"/>
      <c r="C404" s="195">
        <v>2062774002699</v>
      </c>
      <c r="D404" s="46">
        <v>2095701518225</v>
      </c>
      <c r="E404" s="46">
        <v>2115821649980</v>
      </c>
      <c r="F404" s="46">
        <v>2107098420403</v>
      </c>
      <c r="G404" s="46">
        <v>2139142749324</v>
      </c>
      <c r="H404" s="46">
        <v>2131589356566</v>
      </c>
      <c r="I404" s="46">
        <v>2075301678291</v>
      </c>
      <c r="J404" s="46">
        <v>2086754566676</v>
      </c>
    </row>
    <row r="405" spans="1:10">
      <c r="A405" s="519" t="s">
        <v>757</v>
      </c>
    </row>
    <row r="406" spans="1:10">
      <c r="A406" s="1058"/>
    </row>
    <row r="407" spans="1:10">
      <c r="A407" s="1284" t="s">
        <v>375</v>
      </c>
      <c r="B407" s="44"/>
      <c r="C407" s="44"/>
      <c r="D407" s="1285"/>
    </row>
    <row r="408" spans="1:10" ht="15.75" thickBot="1">
      <c r="A408" s="515" t="s">
        <v>11</v>
      </c>
      <c r="B408" s="515"/>
      <c r="C408" s="516" t="s">
        <v>755</v>
      </c>
      <c r="D408" s="1274" t="s">
        <v>664</v>
      </c>
    </row>
    <row r="409" spans="1:10">
      <c r="A409" s="517" t="s">
        <v>40</v>
      </c>
      <c r="B409" s="517"/>
      <c r="C409" s="1275">
        <v>164574.94408595999</v>
      </c>
      <c r="D409" s="1276">
        <v>160317.63939769001</v>
      </c>
    </row>
    <row r="410" spans="1:10">
      <c r="A410" s="1277" t="s">
        <v>299</v>
      </c>
      <c r="B410" s="1277"/>
      <c r="C410" s="1011">
        <v>188.14955775000001</v>
      </c>
      <c r="D410" s="1278">
        <v>188.66197726000979</v>
      </c>
    </row>
    <row r="411" spans="1:10">
      <c r="A411" s="517" t="s">
        <v>300</v>
      </c>
      <c r="B411" s="517"/>
      <c r="C411" s="1007">
        <v>164763.09364370999</v>
      </c>
      <c r="D411" s="1276">
        <v>160506.30137495004</v>
      </c>
    </row>
    <row r="412" spans="1:10">
      <c r="A412" s="517" t="s">
        <v>301</v>
      </c>
      <c r="B412" s="517"/>
      <c r="C412" s="1007">
        <v>0</v>
      </c>
      <c r="D412" s="1276">
        <v>0</v>
      </c>
    </row>
    <row r="413" spans="1:10">
      <c r="A413" s="1277" t="s">
        <v>302</v>
      </c>
      <c r="B413" s="1277"/>
      <c r="C413" s="1011">
        <v>0</v>
      </c>
      <c r="D413" s="1278">
        <v>0</v>
      </c>
    </row>
    <row r="414" spans="1:10">
      <c r="A414" s="517" t="s">
        <v>303</v>
      </c>
      <c r="B414" s="517"/>
      <c r="C414" s="1007">
        <v>164763.09364370999</v>
      </c>
      <c r="D414" s="1276">
        <v>160506.30137495001</v>
      </c>
    </row>
    <row r="415" spans="1:10">
      <c r="A415" s="517" t="s">
        <v>304</v>
      </c>
      <c r="B415" s="517"/>
      <c r="C415" s="1007">
        <v>1797.2243249999999</v>
      </c>
      <c r="D415" s="1276">
        <v>3063.0353679999998</v>
      </c>
    </row>
    <row r="416" spans="1:10">
      <c r="A416" s="517" t="s">
        <v>305</v>
      </c>
      <c r="B416" s="517"/>
      <c r="C416" s="1007">
        <v>-18815.271931758882</v>
      </c>
      <c r="D416" s="1276">
        <v>-14372.352319558489</v>
      </c>
    </row>
    <row r="417" spans="1:4">
      <c r="A417" s="517" t="s">
        <v>306</v>
      </c>
      <c r="B417" s="517"/>
      <c r="C417" s="1007">
        <v>-5650.6996031099998</v>
      </c>
      <c r="D417" s="1276">
        <v>-5528.73858286</v>
      </c>
    </row>
    <row r="418" spans="1:4">
      <c r="A418" s="1277" t="s">
        <v>307</v>
      </c>
      <c r="B418" s="1277"/>
      <c r="C418" s="1011">
        <v>-5447.6244073363341</v>
      </c>
      <c r="D418" s="1278">
        <v>-4683.279989756029</v>
      </c>
    </row>
    <row r="419" spans="1:4">
      <c r="A419" s="517" t="s">
        <v>308</v>
      </c>
      <c r="B419" s="517"/>
      <c r="C419" s="1007">
        <v>147745.04603695107</v>
      </c>
      <c r="D419" s="1276">
        <v>149196.98442339152</v>
      </c>
    </row>
    <row r="420" spans="1:4">
      <c r="A420" s="1277" t="s">
        <v>309</v>
      </c>
      <c r="B420" s="1277"/>
      <c r="C420" s="1011">
        <v>15083.015173989999</v>
      </c>
      <c r="D420" s="1278">
        <v>15299.727625650001</v>
      </c>
    </row>
    <row r="421" spans="1:4" hidden="1">
      <c r="A421" s="517" t="s">
        <v>310</v>
      </c>
      <c r="B421" s="517"/>
      <c r="C421" s="1007">
        <v>0</v>
      </c>
      <c r="D421" s="1276">
        <v>0</v>
      </c>
    </row>
    <row r="422" spans="1:4" hidden="1">
      <c r="A422" s="1277" t="s">
        <v>307</v>
      </c>
      <c r="B422" s="1277"/>
      <c r="C422" s="1011">
        <v>0</v>
      </c>
      <c r="D422" s="1278">
        <v>0</v>
      </c>
    </row>
    <row r="423" spans="1:4">
      <c r="A423" s="517" t="s">
        <v>311</v>
      </c>
      <c r="B423" s="517"/>
      <c r="C423" s="1007">
        <v>162828.06121094106</v>
      </c>
      <c r="D423" s="1276">
        <v>164496.71204904153</v>
      </c>
    </row>
    <row r="424" spans="1:4">
      <c r="A424" s="751" t="s">
        <v>60</v>
      </c>
      <c r="B424" s="751"/>
      <c r="C424" s="1011">
        <v>20781.145809117766</v>
      </c>
      <c r="D424" s="1278">
        <v>20764.695195529999</v>
      </c>
    </row>
    <row r="425" spans="1:4" hidden="1">
      <c r="A425" s="1279" t="s">
        <v>312</v>
      </c>
      <c r="B425" s="1279"/>
      <c r="C425" s="1007">
        <v>0</v>
      </c>
      <c r="D425" s="1276">
        <v>0</v>
      </c>
    </row>
    <row r="426" spans="1:4" hidden="1">
      <c r="A426" s="751" t="s">
        <v>313</v>
      </c>
      <c r="B426" s="751"/>
      <c r="C426" s="1011">
        <v>0</v>
      </c>
      <c r="D426" s="1278">
        <v>0</v>
      </c>
    </row>
    <row r="427" spans="1:4">
      <c r="A427" s="751" t="s">
        <v>61</v>
      </c>
      <c r="B427" s="751"/>
      <c r="C427" s="1011">
        <v>183609.20702005882</v>
      </c>
      <c r="D427" s="1278">
        <v>185261.40724457151</v>
      </c>
    </row>
    <row r="428" spans="1:4" hidden="1">
      <c r="A428" s="751"/>
      <c r="B428" s="751"/>
      <c r="C428" s="1011"/>
      <c r="D428" s="1278"/>
    </row>
    <row r="429" spans="1:4">
      <c r="A429" s="751" t="s">
        <v>62</v>
      </c>
      <c r="B429" s="751"/>
      <c r="C429" s="1011">
        <v>822031.41211735702</v>
      </c>
      <c r="D429" s="1278">
        <v>838193.11863287468</v>
      </c>
    </row>
    <row r="430" spans="1:4" hidden="1">
      <c r="A430" s="751"/>
      <c r="B430" s="751"/>
      <c r="C430" s="1011"/>
      <c r="D430" s="1278"/>
    </row>
    <row r="431" spans="1:4">
      <c r="A431" s="1279" t="s">
        <v>314</v>
      </c>
      <c r="B431" s="1279"/>
      <c r="C431" s="1280">
        <v>0.17973163049747098</v>
      </c>
      <c r="D431" s="1281">
        <v>0.17799834084385893</v>
      </c>
    </row>
    <row r="432" spans="1:4">
      <c r="A432" s="1279" t="s">
        <v>315</v>
      </c>
      <c r="B432" s="1279"/>
      <c r="C432" s="1280">
        <v>0.19808009620286263</v>
      </c>
      <c r="D432" s="1281">
        <v>0.19625156588894693</v>
      </c>
    </row>
    <row r="433" spans="1:4">
      <c r="A433" s="751" t="s">
        <v>316</v>
      </c>
      <c r="B433" s="751"/>
      <c r="C433" s="1282">
        <v>0.22336032941875703</v>
      </c>
      <c r="D433" s="1283">
        <v>0.22102472941646195</v>
      </c>
    </row>
    <row r="434" spans="1:4" ht="23.25" customHeight="1">
      <c r="A434" s="1494" t="s">
        <v>756</v>
      </c>
      <c r="B434" s="1494"/>
      <c r="C434" s="1494"/>
      <c r="D434" s="1494"/>
    </row>
    <row r="435" spans="1:4">
      <c r="A435" s="280"/>
      <c r="B435" s="55"/>
      <c r="C435" s="55"/>
      <c r="D435" s="55"/>
    </row>
    <row r="436" spans="1:4">
      <c r="A436" s="280"/>
      <c r="B436" s="55"/>
      <c r="C436" s="55"/>
      <c r="D436" s="55"/>
    </row>
    <row r="437" spans="1:4">
      <c r="A437" s="280"/>
      <c r="B437" s="55"/>
      <c r="C437" s="55"/>
      <c r="D437" s="55"/>
    </row>
    <row r="438" spans="1:4">
      <c r="A438" s="371" t="s">
        <v>63</v>
      </c>
      <c r="B438" s="371"/>
      <c r="C438" s="371"/>
      <c r="D438" s="371"/>
    </row>
    <row r="439" spans="1:4" ht="15.75" thickBot="1">
      <c r="A439" s="299" t="s">
        <v>317</v>
      </c>
      <c r="B439" s="299"/>
      <c r="C439" s="304" t="s">
        <v>721</v>
      </c>
      <c r="D439" s="305" t="s">
        <v>318</v>
      </c>
    </row>
    <row r="440" spans="1:4">
      <c r="A440" s="50" t="s">
        <v>319</v>
      </c>
      <c r="B440" s="50"/>
      <c r="C440" s="375"/>
      <c r="D440" s="376"/>
    </row>
    <row r="441" spans="1:4">
      <c r="A441" s="50" t="s">
        <v>320</v>
      </c>
      <c r="B441" s="50"/>
      <c r="C441" s="375">
        <v>17.9731630497471</v>
      </c>
      <c r="D441" s="376">
        <v>17.766163139742748</v>
      </c>
    </row>
    <row r="442" spans="1:4">
      <c r="A442" s="373" t="s">
        <v>316</v>
      </c>
      <c r="B442" s="373"/>
      <c r="C442" s="377">
        <v>22.336032941875704</v>
      </c>
      <c r="D442" s="378">
        <v>22.131891435622865</v>
      </c>
    </row>
    <row r="443" spans="1:4">
      <c r="A443" s="50" t="s">
        <v>758</v>
      </c>
      <c r="B443" s="50"/>
      <c r="C443" s="375"/>
      <c r="D443" s="376"/>
    </row>
    <row r="444" spans="1:4">
      <c r="A444" s="50" t="s">
        <v>321</v>
      </c>
      <c r="B444" s="50"/>
      <c r="C444" s="375">
        <v>4.5</v>
      </c>
      <c r="D444" s="376">
        <v>4.5</v>
      </c>
    </row>
    <row r="445" spans="1:4">
      <c r="A445" s="50" t="s">
        <v>322</v>
      </c>
      <c r="B445" s="50"/>
      <c r="C445" s="375">
        <v>1.6518833465285387</v>
      </c>
      <c r="D445" s="376">
        <v>1.6529656042331069</v>
      </c>
    </row>
    <row r="446" spans="1:4">
      <c r="A446" s="50" t="s">
        <v>323</v>
      </c>
      <c r="B446" s="50"/>
      <c r="C446" s="375">
        <v>7.3006468010607986</v>
      </c>
      <c r="D446" s="376">
        <v>7.5293280625425325</v>
      </c>
    </row>
    <row r="447" spans="1:4">
      <c r="A447" s="50" t="s">
        <v>324</v>
      </c>
      <c r="B447" s="50"/>
      <c r="C447" s="375">
        <v>1.8006468010607986</v>
      </c>
      <c r="D447" s="376">
        <v>2.029328062542533</v>
      </c>
    </row>
    <row r="448" spans="1:4">
      <c r="A448" s="50" t="s">
        <v>325</v>
      </c>
      <c r="B448" s="50"/>
      <c r="C448" s="375">
        <v>2.5</v>
      </c>
      <c r="D448" s="376">
        <v>2.5</v>
      </c>
    </row>
    <row r="449" spans="1:5">
      <c r="A449" s="373" t="s">
        <v>326</v>
      </c>
      <c r="B449" s="373"/>
      <c r="C449" s="377">
        <v>3</v>
      </c>
      <c r="D449" s="378">
        <v>3</v>
      </c>
    </row>
    <row r="450" spans="1:5">
      <c r="A450" s="373" t="s">
        <v>537</v>
      </c>
      <c r="B450" s="373"/>
      <c r="C450" s="377">
        <v>13.452530147589338</v>
      </c>
      <c r="D450" s="378">
        <v>13.682293666775639</v>
      </c>
    </row>
    <row r="451" spans="1:5">
      <c r="A451" s="50" t="s">
        <v>327</v>
      </c>
      <c r="B451" s="50"/>
      <c r="C451" s="375">
        <v>8</v>
      </c>
      <c r="D451" s="376">
        <v>8</v>
      </c>
    </row>
    <row r="452" spans="1:5">
      <c r="A452" s="50" t="s">
        <v>328</v>
      </c>
      <c r="B452" s="50"/>
      <c r="C452" s="375">
        <v>2.7001401251599852</v>
      </c>
      <c r="D452" s="376">
        <v>2.7019091650016969</v>
      </c>
    </row>
    <row r="453" spans="1:5">
      <c r="A453" s="373" t="s">
        <v>323</v>
      </c>
      <c r="B453" s="373"/>
      <c r="C453" s="377">
        <v>7.3006468010607986</v>
      </c>
      <c r="D453" s="378">
        <v>7.5293280625425325</v>
      </c>
    </row>
    <row r="454" spans="1:5">
      <c r="A454" s="373" t="s">
        <v>329</v>
      </c>
      <c r="B454" s="373"/>
      <c r="C454" s="377">
        <v>18.000786926220783</v>
      </c>
      <c r="D454" s="378">
        <v>18.231237227544227</v>
      </c>
    </row>
    <row r="455" spans="1:5">
      <c r="A455" s="294" t="s">
        <v>330</v>
      </c>
      <c r="B455" s="56"/>
      <c r="C455" s="375"/>
      <c r="D455" s="376"/>
    </row>
    <row r="456" spans="1:5">
      <c r="A456" s="379" t="s">
        <v>308</v>
      </c>
      <c r="B456" s="56"/>
      <c r="C456" s="375">
        <v>4.5206329021577627</v>
      </c>
      <c r="D456" s="376">
        <v>4.083869472967109</v>
      </c>
    </row>
    <row r="457" spans="1:5">
      <c r="A457" s="374" t="s">
        <v>61</v>
      </c>
      <c r="B457" s="374"/>
      <c r="C457" s="377">
        <v>4.3352460156549206</v>
      </c>
      <c r="D457" s="378">
        <v>3.9006542080786382</v>
      </c>
    </row>
    <row r="458" spans="1:5">
      <c r="A458" s="1286" t="s">
        <v>577</v>
      </c>
      <c r="B458" s="56"/>
      <c r="C458" s="372"/>
      <c r="D458" s="372"/>
    </row>
    <row r="459" spans="1:5">
      <c r="A459" s="1286" t="s">
        <v>759</v>
      </c>
      <c r="B459" s="56"/>
      <c r="C459" s="372"/>
      <c r="D459" s="372"/>
    </row>
    <row r="460" spans="1:5">
      <c r="A460" s="1286" t="s">
        <v>760</v>
      </c>
      <c r="B460" s="56"/>
      <c r="C460" s="372"/>
      <c r="D460" s="372"/>
    </row>
    <row r="461" spans="1:5">
      <c r="A461" s="379"/>
      <c r="B461" s="56"/>
      <c r="C461" s="372"/>
      <c r="D461" s="372"/>
    </row>
    <row r="462" spans="1:5">
      <c r="A462" s="371" t="s">
        <v>481</v>
      </c>
      <c r="B462" s="56"/>
      <c r="C462" s="372"/>
      <c r="D462" s="372"/>
    </row>
    <row r="463" spans="1:5" ht="15.75" thickBot="1">
      <c r="A463" s="1121"/>
      <c r="B463" s="1122" t="s">
        <v>755</v>
      </c>
      <c r="C463" s="1122" t="s">
        <v>755</v>
      </c>
      <c r="D463" s="1123" t="s">
        <v>576</v>
      </c>
      <c r="E463" s="1123" t="s">
        <v>576</v>
      </c>
    </row>
    <row r="464" spans="1:5" ht="27" thickBot="1">
      <c r="A464" s="515" t="s">
        <v>11</v>
      </c>
      <c r="B464" s="516" t="s">
        <v>505</v>
      </c>
      <c r="C464" s="516" t="s">
        <v>482</v>
      </c>
      <c r="D464" s="1042" t="s">
        <v>505</v>
      </c>
      <c r="E464" s="1042" t="s">
        <v>482</v>
      </c>
    </row>
    <row r="465" spans="1:10">
      <c r="A465" s="517" t="s">
        <v>483</v>
      </c>
      <c r="B465" s="750"/>
      <c r="C465" s="750"/>
      <c r="D465" s="1043"/>
      <c r="E465" s="1043"/>
    </row>
    <row r="466" spans="1:10">
      <c r="A466" s="517" t="s">
        <v>484</v>
      </c>
      <c r="B466" s="750"/>
      <c r="C466" s="750"/>
      <c r="D466" s="1043"/>
      <c r="E466" s="1043"/>
    </row>
    <row r="467" spans="1:10">
      <c r="A467" s="517" t="s">
        <v>485</v>
      </c>
      <c r="B467" s="1007">
        <v>5849</v>
      </c>
      <c r="C467" s="1007">
        <v>28</v>
      </c>
      <c r="D467" s="1008">
        <v>4422</v>
      </c>
      <c r="E467" s="1008">
        <v>24</v>
      </c>
    </row>
    <row r="468" spans="1:10">
      <c r="A468" s="517" t="s">
        <v>486</v>
      </c>
      <c r="B468" s="1007">
        <v>302869</v>
      </c>
      <c r="C468" s="1007">
        <v>31</v>
      </c>
      <c r="D468" s="1008">
        <v>310375</v>
      </c>
      <c r="E468" s="1008">
        <v>31</v>
      </c>
    </row>
    <row r="469" spans="1:10">
      <c r="A469" s="517" t="s">
        <v>487</v>
      </c>
      <c r="B469" s="1007">
        <v>151246</v>
      </c>
      <c r="C469" s="1007">
        <v>16</v>
      </c>
      <c r="D469" s="1008">
        <v>157927</v>
      </c>
      <c r="E469" s="1008">
        <v>16</v>
      </c>
    </row>
    <row r="470" spans="1:10">
      <c r="A470" s="517" t="s">
        <v>488</v>
      </c>
      <c r="B470" s="1007">
        <v>19320</v>
      </c>
      <c r="C470" s="1007">
        <v>27</v>
      </c>
      <c r="D470" s="1008">
        <v>19754</v>
      </c>
      <c r="E470" s="1008">
        <v>28</v>
      </c>
    </row>
    <row r="471" spans="1:10">
      <c r="A471" s="517" t="s">
        <v>489</v>
      </c>
      <c r="B471" s="1007">
        <v>895</v>
      </c>
      <c r="C471" s="1007">
        <v>37</v>
      </c>
      <c r="D471" s="1008">
        <v>887</v>
      </c>
      <c r="E471" s="1008">
        <v>37</v>
      </c>
    </row>
    <row r="472" spans="1:10">
      <c r="A472" s="595" t="s">
        <v>490</v>
      </c>
      <c r="B472" s="1009">
        <v>9136</v>
      </c>
      <c r="C472" s="1009">
        <v>86</v>
      </c>
      <c r="D472" s="1010">
        <v>9167</v>
      </c>
      <c r="E472" s="1010">
        <v>86</v>
      </c>
    </row>
    <row r="473" spans="1:10">
      <c r="A473" s="595" t="s">
        <v>491</v>
      </c>
      <c r="B473" s="1009">
        <v>489315</v>
      </c>
      <c r="C473" s="1009">
        <v>25</v>
      </c>
      <c r="D473" s="1010">
        <v>502532</v>
      </c>
      <c r="E473" s="1010">
        <v>25</v>
      </c>
    </row>
    <row r="474" spans="1:10">
      <c r="A474" s="595" t="s">
        <v>492</v>
      </c>
      <c r="B474" s="1009">
        <v>26971</v>
      </c>
      <c r="C474" s="1009">
        <v>54</v>
      </c>
      <c r="D474" s="1010">
        <v>27572</v>
      </c>
      <c r="E474" s="1010">
        <v>54</v>
      </c>
    </row>
    <row r="475" spans="1:10">
      <c r="A475" s="595" t="s">
        <v>493</v>
      </c>
      <c r="B475" s="1009">
        <v>163852</v>
      </c>
      <c r="C475" s="1009">
        <v>19</v>
      </c>
      <c r="D475" s="1010">
        <v>158106</v>
      </c>
      <c r="E475" s="1010">
        <v>21</v>
      </c>
    </row>
    <row r="476" spans="1:10">
      <c r="A476" s="517" t="s">
        <v>494</v>
      </c>
      <c r="B476" s="1007">
        <v>22867</v>
      </c>
      <c r="C476" s="1007">
        <v>8</v>
      </c>
      <c r="D476" s="1008">
        <v>24654</v>
      </c>
      <c r="E476" s="1008">
        <v>8</v>
      </c>
    </row>
    <row r="477" spans="1:10">
      <c r="A477" s="751" t="s">
        <v>495</v>
      </c>
      <c r="B477" s="1011">
        <v>364</v>
      </c>
      <c r="C477" s="1011">
        <v>3</v>
      </c>
      <c r="D477" s="1012">
        <v>385</v>
      </c>
      <c r="E477" s="1012">
        <v>3</v>
      </c>
    </row>
    <row r="478" spans="1:10">
      <c r="B478" s="270"/>
      <c r="C478" s="270"/>
      <c r="D478" s="270"/>
      <c r="E478" s="270"/>
      <c r="F478" s="270"/>
      <c r="G478" s="162"/>
      <c r="H478" s="162"/>
      <c r="I478" s="163"/>
      <c r="J478" s="162"/>
    </row>
    <row r="479" spans="1:10">
      <c r="B479" s="270"/>
      <c r="C479" s="270"/>
      <c r="D479" s="270"/>
      <c r="E479" s="270"/>
      <c r="F479" s="270"/>
      <c r="G479" s="162"/>
      <c r="H479" s="162"/>
      <c r="I479" s="163"/>
      <c r="J479" s="162"/>
    </row>
    <row r="480" spans="1:10">
      <c r="A480" s="148"/>
      <c r="B480" s="162"/>
      <c r="C480" s="162"/>
      <c r="D480" s="162"/>
      <c r="E480" s="162"/>
      <c r="F480" s="162"/>
      <c r="G480" s="162"/>
      <c r="H480" s="162"/>
      <c r="I480" s="163"/>
      <c r="J480" s="162"/>
    </row>
    <row r="482" spans="1:10">
      <c r="A482" s="1" t="s">
        <v>578</v>
      </c>
      <c r="B482" s="1"/>
      <c r="C482" s="1"/>
      <c r="D482" s="1"/>
      <c r="E482" s="1"/>
      <c r="F482" s="1"/>
      <c r="G482" s="1"/>
      <c r="H482" s="1"/>
      <c r="I482" s="32"/>
      <c r="J482" s="1"/>
    </row>
    <row r="483" spans="1:10">
      <c r="A483" s="507"/>
      <c r="B483" s="507"/>
      <c r="C483" s="426"/>
      <c r="D483" s="1104"/>
      <c r="E483" s="1104"/>
      <c r="F483" s="1104"/>
      <c r="G483" s="1104"/>
      <c r="H483" s="1104"/>
      <c r="I483" s="1104"/>
      <c r="J483" s="1104"/>
    </row>
    <row r="484" spans="1:10" ht="15.75" thickBot="1">
      <c r="A484" s="514" t="s">
        <v>11</v>
      </c>
      <c r="B484" s="1093"/>
      <c r="C484" s="1094" t="s">
        <v>721</v>
      </c>
      <c r="D484" s="1095" t="s">
        <v>567</v>
      </c>
      <c r="E484" s="1095" t="s">
        <v>723</v>
      </c>
      <c r="F484" s="1095" t="s">
        <v>724</v>
      </c>
      <c r="G484" s="1095" t="s">
        <v>725</v>
      </c>
      <c r="H484" s="1095" t="s">
        <v>726</v>
      </c>
      <c r="I484" s="1095" t="s">
        <v>727</v>
      </c>
      <c r="J484" s="1095" t="s">
        <v>728</v>
      </c>
    </row>
    <row r="485" spans="1:10">
      <c r="A485" s="1096" t="s">
        <v>336</v>
      </c>
      <c r="B485" s="1096"/>
      <c r="C485" s="1097">
        <v>341.67944082999998</v>
      </c>
      <c r="D485" s="1098">
        <v>366.76537891999999</v>
      </c>
      <c r="E485" s="1098">
        <v>128.91101011000001</v>
      </c>
      <c r="F485" s="1098">
        <v>66.904546370000006</v>
      </c>
      <c r="G485" s="1098">
        <v>82.214092350000016</v>
      </c>
      <c r="H485" s="1098">
        <v>82.952275610000001</v>
      </c>
      <c r="I485" s="1098">
        <v>75.758152269999997</v>
      </c>
      <c r="J485" s="1098">
        <v>58.625674320000002</v>
      </c>
    </row>
    <row r="486" spans="1:10">
      <c r="A486" s="1096" t="s">
        <v>337</v>
      </c>
      <c r="B486" s="1096"/>
      <c r="C486" s="1097">
        <v>3830.6029549999998</v>
      </c>
      <c r="D486" s="1098">
        <v>3029.0709059999999</v>
      </c>
      <c r="E486" s="1098">
        <v>2601.7662410399998</v>
      </c>
      <c r="F486" s="1098">
        <v>3551.0539714299998</v>
      </c>
      <c r="G486" s="1098">
        <v>4562.7694458599999</v>
      </c>
      <c r="H486" s="1098">
        <v>6517.3416428199998</v>
      </c>
      <c r="I486" s="1098">
        <v>13382.506272530001</v>
      </c>
      <c r="J486" s="1098">
        <v>15737.97890616</v>
      </c>
    </row>
    <row r="487" spans="1:10" ht="15" customHeight="1">
      <c r="A487" s="1096" t="s">
        <v>338</v>
      </c>
      <c r="B487" s="1096"/>
      <c r="C487" s="1099">
        <v>6335.600351</v>
      </c>
      <c r="D487" s="1098">
        <v>6165.0319904999997</v>
      </c>
      <c r="E487" s="1098">
        <v>8428.2177040200004</v>
      </c>
      <c r="F487" s="1098">
        <v>8677.4187372099987</v>
      </c>
      <c r="G487" s="1098">
        <v>8740.2410383599999</v>
      </c>
      <c r="H487" s="1098">
        <v>9710.8730582799999</v>
      </c>
      <c r="I487" s="1098">
        <v>12552.013523110001</v>
      </c>
      <c r="J487" s="1098">
        <v>16879.86837077</v>
      </c>
    </row>
    <row r="488" spans="1:10">
      <c r="A488" s="1100" t="s">
        <v>46</v>
      </c>
      <c r="B488" s="1100"/>
      <c r="C488" s="1101">
        <v>10508</v>
      </c>
      <c r="D488" s="1102">
        <v>9560.8682754199999</v>
      </c>
      <c r="E488" s="1102">
        <v>11158.894955170001</v>
      </c>
      <c r="F488" s="1103">
        <v>12295.377255009998</v>
      </c>
      <c r="G488" s="1103">
        <v>13385.224576569999</v>
      </c>
      <c r="H488" s="1103">
        <v>16311.166976709999</v>
      </c>
      <c r="I488" s="1103">
        <v>26010.277947910003</v>
      </c>
      <c r="J488" s="1103">
        <v>32676.472951250002</v>
      </c>
    </row>
    <row r="489" spans="1:10" ht="15" customHeight="1">
      <c r="A489" s="1484" t="s">
        <v>838</v>
      </c>
      <c r="B489" s="1484"/>
      <c r="C489" s="1484"/>
      <c r="D489" s="1484"/>
      <c r="E489" s="1484"/>
      <c r="F489" s="1484"/>
      <c r="G489" s="1484"/>
      <c r="H489" s="1484"/>
      <c r="I489" s="1484"/>
      <c r="J489" s="1484"/>
    </row>
    <row r="490" spans="1:10" ht="8.25" customHeight="1">
      <c r="A490" s="1485"/>
      <c r="B490" s="1485"/>
      <c r="C490" s="1485"/>
      <c r="D490" s="1485"/>
      <c r="E490" s="1485"/>
      <c r="F490" s="1485"/>
      <c r="G490" s="1485"/>
      <c r="H490" s="1485"/>
      <c r="I490" s="1485"/>
      <c r="J490" s="1485"/>
    </row>
    <row r="491" spans="1:10">
      <c r="A491" s="51"/>
      <c r="B491" s="51"/>
      <c r="C491" s="51"/>
      <c r="D491" s="51"/>
      <c r="E491" s="51"/>
      <c r="F491" s="51"/>
      <c r="G491" s="51"/>
      <c r="H491" s="52"/>
      <c r="I491" s="51"/>
      <c r="J491" s="51"/>
    </row>
    <row r="492" spans="1:10">
      <c r="A492" s="36" t="s">
        <v>9</v>
      </c>
      <c r="B492" s="164"/>
      <c r="C492" s="164"/>
      <c r="D492" s="164"/>
      <c r="E492" s="164"/>
      <c r="F492" s="164"/>
      <c r="G492" s="165"/>
      <c r="H492" s="165"/>
      <c r="I492" s="166"/>
      <c r="J492" s="166"/>
    </row>
    <row r="493" spans="1:10">
      <c r="A493" s="24"/>
      <c r="B493" s="24"/>
      <c r="C493" s="426"/>
      <c r="D493" s="507"/>
      <c r="E493" s="507"/>
      <c r="F493" s="507"/>
      <c r="G493" s="513"/>
      <c r="H493" s="513"/>
      <c r="I493" s="507"/>
      <c r="J493" s="24"/>
    </row>
    <row r="494" spans="1:10" ht="15.75" thickBot="1">
      <c r="A494" s="954" t="s">
        <v>11</v>
      </c>
      <c r="B494" s="955"/>
      <c r="C494" s="956" t="s">
        <v>721</v>
      </c>
      <c r="D494" s="957" t="s">
        <v>567</v>
      </c>
      <c r="E494" s="957" t="s">
        <v>554</v>
      </c>
      <c r="F494" s="958" t="s">
        <v>531</v>
      </c>
      <c r="G494" s="959" t="s">
        <v>509</v>
      </c>
      <c r="H494" s="959" t="s">
        <v>500</v>
      </c>
      <c r="I494" s="959" t="s">
        <v>477</v>
      </c>
      <c r="J494" s="959" t="s">
        <v>468</v>
      </c>
    </row>
    <row r="495" spans="1:10">
      <c r="A495" s="521" t="s">
        <v>439</v>
      </c>
      <c r="B495" s="522"/>
      <c r="C495" s="523">
        <v>5570.6118000000006</v>
      </c>
      <c r="D495" s="524">
        <v>5426.7432164800002</v>
      </c>
      <c r="E495" s="524">
        <v>4827.0441000000001</v>
      </c>
      <c r="F495" s="524">
        <v>5831.2842000000001</v>
      </c>
      <c r="G495" s="524">
        <v>5548.8993410000003</v>
      </c>
      <c r="H495" s="524">
        <v>5653.9710476600003</v>
      </c>
      <c r="I495" s="524">
        <v>5560.7183910000012</v>
      </c>
      <c r="J495" s="524">
        <v>5738.0443819999982</v>
      </c>
    </row>
    <row r="496" spans="1:10">
      <c r="A496" s="521" t="s">
        <v>331</v>
      </c>
      <c r="B496" s="522"/>
      <c r="C496" s="523">
        <v>1215.1139525399999</v>
      </c>
      <c r="D496" s="524">
        <v>1267.03526584</v>
      </c>
      <c r="E496" s="524">
        <v>1047.1330067700001</v>
      </c>
      <c r="F496" s="524">
        <v>1198.2744098600001</v>
      </c>
      <c r="G496" s="524">
        <v>1160.8341069999999</v>
      </c>
      <c r="H496" s="524">
        <v>1117.6218322100008</v>
      </c>
      <c r="I496" s="524">
        <v>830.91895017999991</v>
      </c>
      <c r="J496" s="524">
        <v>737.70026657999972</v>
      </c>
    </row>
    <row r="497" spans="1:11">
      <c r="A497" s="521" t="s">
        <v>332</v>
      </c>
      <c r="B497" s="522"/>
      <c r="C497" s="523">
        <v>1957.7494465900002</v>
      </c>
      <c r="D497" s="524">
        <v>1987.6223221499999</v>
      </c>
      <c r="E497" s="524">
        <v>1739.28238777</v>
      </c>
      <c r="F497" s="524">
        <v>1465.0456939399999</v>
      </c>
      <c r="G497" s="524">
        <v>1439.3354549999999</v>
      </c>
      <c r="H497" s="524">
        <v>1546.0207426300005</v>
      </c>
      <c r="I497" s="524">
        <v>1710.0200764700003</v>
      </c>
      <c r="J497" s="524">
        <v>1975.4892889999994</v>
      </c>
    </row>
    <row r="498" spans="1:11">
      <c r="A498" s="525" t="s">
        <v>562</v>
      </c>
      <c r="B498" s="526"/>
      <c r="C498" s="523">
        <v>2397.7484008699998</v>
      </c>
      <c r="D498" s="524">
        <v>2172.0856284900001</v>
      </c>
      <c r="E498" s="524">
        <v>2040.6287054599998</v>
      </c>
      <c r="F498" s="524">
        <v>3167.9640962000003</v>
      </c>
      <c r="G498" s="524">
        <v>2948.7297789999998</v>
      </c>
      <c r="H498" s="524">
        <v>2990.2284728199998</v>
      </c>
      <c r="I498" s="524">
        <v>3019.7793643500008</v>
      </c>
      <c r="J498" s="524">
        <v>3024.854826419999</v>
      </c>
    </row>
    <row r="499" spans="1:11">
      <c r="A499" s="525" t="s">
        <v>432</v>
      </c>
      <c r="B499" s="526"/>
      <c r="C499" s="523">
        <v>10355.850900000001</v>
      </c>
      <c r="D499" s="524">
        <v>10235.305101419999</v>
      </c>
      <c r="E499" s="524">
        <v>9582.0868000000009</v>
      </c>
      <c r="F499" s="524">
        <v>9771.5355999999992</v>
      </c>
      <c r="G499" s="524">
        <v>9809.863038999998</v>
      </c>
      <c r="H499" s="524">
        <v>10186.181192069997</v>
      </c>
      <c r="I499" s="524">
        <v>10395.921909000001</v>
      </c>
      <c r="J499" s="524">
        <v>10302.944618000001</v>
      </c>
    </row>
    <row r="500" spans="1:11">
      <c r="A500" s="525" t="s">
        <v>331</v>
      </c>
      <c r="B500" s="526"/>
      <c r="C500" s="523">
        <v>1306.8403689199999</v>
      </c>
      <c r="D500" s="524">
        <v>1191.7013293800001</v>
      </c>
      <c r="E500" s="524">
        <v>1231.58599742</v>
      </c>
      <c r="F500" s="524">
        <v>1278.79507476</v>
      </c>
      <c r="G500" s="524">
        <v>1120.8821366799932</v>
      </c>
      <c r="H500" s="524">
        <v>1116.7984560699961</v>
      </c>
      <c r="I500" s="524">
        <v>1161.307243</v>
      </c>
      <c r="J500" s="524">
        <v>1096.4882950000001</v>
      </c>
    </row>
    <row r="501" spans="1:11">
      <c r="A501" s="521" t="s">
        <v>332</v>
      </c>
      <c r="B501" s="522"/>
      <c r="C501" s="523">
        <v>4891.5630363</v>
      </c>
      <c r="D501" s="524">
        <v>4891.9915319900001</v>
      </c>
      <c r="E501" s="524">
        <v>4139.8981873100001</v>
      </c>
      <c r="F501" s="524">
        <v>4188.6164165800001</v>
      </c>
      <c r="G501" s="524">
        <v>4213.6343389000085</v>
      </c>
      <c r="H501" s="524">
        <v>4028.479953</v>
      </c>
      <c r="I501" s="524">
        <v>3620.5765179999999</v>
      </c>
      <c r="J501" s="524">
        <v>3676.256973</v>
      </c>
    </row>
    <row r="502" spans="1:11">
      <c r="A502" s="521" t="s">
        <v>333</v>
      </c>
      <c r="B502" s="522"/>
      <c r="C502" s="523">
        <v>4157.4474947799999</v>
      </c>
      <c r="D502" s="524">
        <v>4151.6122400499999</v>
      </c>
      <c r="E502" s="524">
        <v>4210.6026152700006</v>
      </c>
      <c r="F502" s="524">
        <v>4304.1241086600003</v>
      </c>
      <c r="G502" s="524">
        <v>4475.3465634199965</v>
      </c>
      <c r="H502" s="524">
        <v>5040.9027830000005</v>
      </c>
      <c r="I502" s="524">
        <v>5614.0381479999996</v>
      </c>
      <c r="J502" s="524">
        <v>5530.1993499999999</v>
      </c>
      <c r="K502" s="272"/>
    </row>
    <row r="503" spans="1:11">
      <c r="A503" s="521" t="s">
        <v>426</v>
      </c>
      <c r="B503" s="522"/>
      <c r="C503" s="523">
        <v>2889.4605000000001</v>
      </c>
      <c r="D503" s="524">
        <v>3049.6699321400001</v>
      </c>
      <c r="E503" s="524">
        <v>3594.9552000000003</v>
      </c>
      <c r="F503" s="524">
        <v>3385.2012999999997</v>
      </c>
      <c r="G503" s="524">
        <v>3606.9083000000001</v>
      </c>
      <c r="H503" s="524">
        <v>5226.9145000000008</v>
      </c>
      <c r="I503" s="524">
        <v>5359.9959000000008</v>
      </c>
      <c r="J503" s="524">
        <v>5504.3397999999997</v>
      </c>
    </row>
    <row r="504" spans="1:11">
      <c r="A504" s="521" t="s">
        <v>331</v>
      </c>
      <c r="B504" s="522"/>
      <c r="C504" s="523">
        <v>455.39831287999999</v>
      </c>
      <c r="D504" s="524">
        <v>520.57931082000005</v>
      </c>
      <c r="E504" s="524">
        <v>456.45315749000002</v>
      </c>
      <c r="F504" s="524">
        <v>392.15198235000003</v>
      </c>
      <c r="G504" s="524">
        <v>644.28150613000003</v>
      </c>
      <c r="H504" s="524">
        <v>343.02199615999996</v>
      </c>
      <c r="I504" s="524">
        <v>199.74869935000001</v>
      </c>
      <c r="J504" s="524">
        <v>258.32270521999999</v>
      </c>
    </row>
    <row r="505" spans="1:11">
      <c r="A505" s="521" t="s">
        <v>332</v>
      </c>
      <c r="B505" s="522"/>
      <c r="C505" s="523">
        <v>1383.62258363</v>
      </c>
      <c r="D505" s="524">
        <v>1029.1795907799999</v>
      </c>
      <c r="E505" s="524">
        <v>1104.9634473000001</v>
      </c>
      <c r="F505" s="524">
        <v>1036.53173365</v>
      </c>
      <c r="G505" s="524">
        <v>984.66871574000004</v>
      </c>
      <c r="H505" s="524">
        <v>1117.6433569000001</v>
      </c>
      <c r="I505" s="524">
        <v>1210.11633904</v>
      </c>
      <c r="J505" s="524">
        <v>1216.58939055</v>
      </c>
    </row>
    <row r="506" spans="1:11">
      <c r="A506" s="521" t="s">
        <v>333</v>
      </c>
      <c r="B506" s="522"/>
      <c r="C506" s="523">
        <v>1050.4396034900003</v>
      </c>
      <c r="D506" s="524">
        <v>1499.91103054</v>
      </c>
      <c r="E506" s="524">
        <v>2033.53859521</v>
      </c>
      <c r="F506" s="524">
        <v>1956.5175839999997</v>
      </c>
      <c r="G506" s="524">
        <v>1977.9580781300001</v>
      </c>
      <c r="H506" s="524">
        <v>3766.2491469400002</v>
      </c>
      <c r="I506" s="524">
        <v>3950.1308616100009</v>
      </c>
      <c r="J506" s="524">
        <v>4029.42770423</v>
      </c>
    </row>
    <row r="507" spans="1:11">
      <c r="A507" s="525" t="s">
        <v>44</v>
      </c>
      <c r="B507" s="526"/>
      <c r="C507" s="523">
        <v>852.78780000000006</v>
      </c>
      <c r="D507" s="524">
        <v>862.83583341000008</v>
      </c>
      <c r="E507" s="524">
        <v>738.02719999999988</v>
      </c>
      <c r="F507" s="524">
        <v>760.13049999999998</v>
      </c>
      <c r="G507" s="524">
        <v>763.07799999999997</v>
      </c>
      <c r="H507" s="524">
        <v>850.08849999999995</v>
      </c>
      <c r="I507" s="524">
        <v>898.20929999999998</v>
      </c>
      <c r="J507" s="524">
        <v>965.39449999999988</v>
      </c>
    </row>
    <row r="508" spans="1:11">
      <c r="A508" s="521" t="s">
        <v>331</v>
      </c>
      <c r="B508" s="522"/>
      <c r="C508" s="523">
        <v>283.59930199000001</v>
      </c>
      <c r="D508" s="524">
        <v>288.08310107</v>
      </c>
      <c r="E508" s="524">
        <v>218.52030692</v>
      </c>
      <c r="F508" s="524">
        <v>189.94155863</v>
      </c>
      <c r="G508" s="524">
        <v>153.81496793000002</v>
      </c>
      <c r="H508" s="524">
        <v>147.62866166000001</v>
      </c>
      <c r="I508" s="524">
        <v>98.319887489999999</v>
      </c>
      <c r="J508" s="524">
        <v>86.850527709999994</v>
      </c>
    </row>
    <row r="509" spans="1:11">
      <c r="A509" s="525" t="s">
        <v>332</v>
      </c>
      <c r="B509" s="526"/>
      <c r="C509" s="523">
        <v>127.73383776</v>
      </c>
      <c r="D509" s="524">
        <v>158.96397594000001</v>
      </c>
      <c r="E509" s="524">
        <v>98.789433799999998</v>
      </c>
      <c r="F509" s="524">
        <v>71.225206810000003</v>
      </c>
      <c r="G509" s="524">
        <v>78.181619159999997</v>
      </c>
      <c r="H509" s="524">
        <v>107.85085526</v>
      </c>
      <c r="I509" s="524">
        <v>122.07270403</v>
      </c>
      <c r="J509" s="524">
        <v>148.25749922999998</v>
      </c>
    </row>
    <row r="510" spans="1:11">
      <c r="A510" s="525" t="s">
        <v>333</v>
      </c>
      <c r="B510" s="526"/>
      <c r="C510" s="523">
        <v>441.45466025000013</v>
      </c>
      <c r="D510" s="524">
        <v>415.78875640000001</v>
      </c>
      <c r="E510" s="524">
        <v>420.7174592799999</v>
      </c>
      <c r="F510" s="524">
        <v>498.96373456000003</v>
      </c>
      <c r="G510" s="524">
        <v>531.08141290999993</v>
      </c>
      <c r="H510" s="524">
        <v>594.60898307999992</v>
      </c>
      <c r="I510" s="524">
        <v>677.81670847999999</v>
      </c>
      <c r="J510" s="524">
        <v>730.28647305999993</v>
      </c>
    </row>
    <row r="511" spans="1:11">
      <c r="A511" s="521" t="s">
        <v>427</v>
      </c>
      <c r="B511" s="522"/>
      <c r="C511" s="523">
        <v>29.466999999999999</v>
      </c>
      <c r="D511" s="524">
        <v>30.77817228</v>
      </c>
      <c r="E511" s="524">
        <v>32.1554</v>
      </c>
      <c r="F511" s="524">
        <v>23.557400000000001</v>
      </c>
      <c r="G511" s="524">
        <v>33.602400000000003</v>
      </c>
      <c r="H511" s="524">
        <v>17.374300000000002</v>
      </c>
      <c r="I511" s="524">
        <v>13.530399999999998</v>
      </c>
      <c r="J511" s="524">
        <v>15.706199999999999</v>
      </c>
    </row>
    <row r="512" spans="1:11">
      <c r="A512" s="521" t="s">
        <v>331</v>
      </c>
      <c r="B512" s="522"/>
      <c r="C512" s="523">
        <v>1.91861061</v>
      </c>
      <c r="D512" s="524">
        <v>5.3858016900000001</v>
      </c>
      <c r="E512" s="524">
        <v>6.9290997299999999</v>
      </c>
      <c r="F512" s="524">
        <v>7.9788808900000001</v>
      </c>
      <c r="G512" s="524">
        <v>10.383000260000001</v>
      </c>
      <c r="H512" s="524">
        <v>7.5631434099999995</v>
      </c>
      <c r="I512" s="524">
        <v>6.4625951500000003</v>
      </c>
      <c r="J512" s="524">
        <v>6.6890217199999995</v>
      </c>
    </row>
    <row r="513" spans="1:10">
      <c r="A513" s="521" t="s">
        <v>332</v>
      </c>
      <c r="B513" s="522"/>
      <c r="C513" s="523">
        <v>18.96092505</v>
      </c>
      <c r="D513" s="524">
        <v>13.74867139</v>
      </c>
      <c r="E513" s="524">
        <v>17.066591450000001</v>
      </c>
      <c r="F513" s="524">
        <v>12.95601153</v>
      </c>
      <c r="G513" s="524">
        <v>13.949858200000001</v>
      </c>
      <c r="H513" s="524">
        <v>4.1119925300000002</v>
      </c>
      <c r="I513" s="524">
        <v>1.7958807200000002</v>
      </c>
      <c r="J513" s="524">
        <v>3.0363631</v>
      </c>
    </row>
    <row r="514" spans="1:10">
      <c r="A514" s="531" t="s">
        <v>333</v>
      </c>
      <c r="B514" s="532"/>
      <c r="C514" s="533">
        <v>8.5874643399999986</v>
      </c>
      <c r="D514" s="534">
        <v>11.643699199999999</v>
      </c>
      <c r="E514" s="534">
        <v>8.1597088200000005</v>
      </c>
      <c r="F514" s="534">
        <v>2.6225075800000002</v>
      </c>
      <c r="G514" s="534">
        <v>9.269541539999997</v>
      </c>
      <c r="H514" s="534">
        <v>5.6991640600000002</v>
      </c>
      <c r="I514" s="534">
        <v>5.2719241299999986</v>
      </c>
      <c r="J514" s="534">
        <v>5.9808151800000013</v>
      </c>
    </row>
    <row r="515" spans="1:10">
      <c r="A515" s="529" t="s">
        <v>334</v>
      </c>
      <c r="B515" s="530"/>
      <c r="C515" s="527">
        <v>19698.178</v>
      </c>
      <c r="D515" s="528">
        <v>19605.332255729998</v>
      </c>
      <c r="E515" s="528">
        <v>18774.268700000001</v>
      </c>
      <c r="F515" s="528">
        <v>19771.708999999999</v>
      </c>
      <c r="G515" s="528">
        <v>19762.35108</v>
      </c>
      <c r="H515" s="528">
        <v>21934.733200000002</v>
      </c>
      <c r="I515" s="528">
        <v>22228.375899999999</v>
      </c>
      <c r="J515" s="528">
        <v>22526.429499999995</v>
      </c>
    </row>
    <row r="516" spans="1:10">
      <c r="A516" s="525" t="s">
        <v>49</v>
      </c>
      <c r="B516" s="526"/>
      <c r="C516" s="523">
        <v>0</v>
      </c>
      <c r="D516" s="524">
        <v>39.221626239999999</v>
      </c>
      <c r="E516" s="524">
        <v>40.0304</v>
      </c>
      <c r="F516" s="524">
        <v>47.874600000000001</v>
      </c>
      <c r="G516" s="524">
        <v>875.24349999999993</v>
      </c>
      <c r="H516" s="524">
        <v>811.16250000000002</v>
      </c>
      <c r="I516" s="524">
        <v>830.66859999999986</v>
      </c>
      <c r="J516" s="524">
        <v>812.13930000000005</v>
      </c>
    </row>
    <row r="517" spans="1:10">
      <c r="A517" s="525" t="s">
        <v>331</v>
      </c>
      <c r="B517" s="526"/>
      <c r="C517" s="523">
        <v>0</v>
      </c>
      <c r="D517" s="524">
        <v>0</v>
      </c>
      <c r="E517" s="524">
        <v>0.50863210000000003</v>
      </c>
      <c r="F517" s="524">
        <v>0.50093971999999998</v>
      </c>
      <c r="G517" s="524">
        <v>0.66616962999999996</v>
      </c>
      <c r="H517" s="524">
        <v>0</v>
      </c>
      <c r="I517" s="524">
        <v>0</v>
      </c>
      <c r="J517" s="524">
        <v>0.68706739999999999</v>
      </c>
    </row>
    <row r="518" spans="1:10">
      <c r="A518" s="521" t="s">
        <v>332</v>
      </c>
      <c r="B518" s="522"/>
      <c r="C518" s="523">
        <v>0</v>
      </c>
      <c r="D518" s="524">
        <v>0</v>
      </c>
      <c r="E518" s="524">
        <v>2.2183835600000004</v>
      </c>
      <c r="F518" s="524">
        <v>2.2735060499999999</v>
      </c>
      <c r="G518" s="524">
        <v>2.2746597700000004</v>
      </c>
      <c r="H518" s="524">
        <v>2.4993567800000003</v>
      </c>
      <c r="I518" s="524">
        <v>2.5167634200000002</v>
      </c>
      <c r="J518" s="524">
        <v>2.4821149999999998</v>
      </c>
    </row>
    <row r="519" spans="1:10">
      <c r="A519" s="531" t="s">
        <v>333</v>
      </c>
      <c r="B519" s="532"/>
      <c r="C519" s="533">
        <v>0</v>
      </c>
      <c r="D519" s="534">
        <v>38.905075530000005</v>
      </c>
      <c r="E519" s="534">
        <v>37.303384340000001</v>
      </c>
      <c r="F519" s="534">
        <v>45.100154230000001</v>
      </c>
      <c r="G519" s="534">
        <v>872.30267059999994</v>
      </c>
      <c r="H519" s="534">
        <v>808.66314322000005</v>
      </c>
      <c r="I519" s="534">
        <v>827.75379444999987</v>
      </c>
      <c r="J519" s="534">
        <v>808.97011759999998</v>
      </c>
    </row>
    <row r="520" spans="1:10">
      <c r="A520" s="529" t="s">
        <v>335</v>
      </c>
      <c r="B520" s="530"/>
      <c r="C520" s="527">
        <v>19698.6106</v>
      </c>
      <c r="D520" s="528">
        <v>19644.553881969998</v>
      </c>
      <c r="E520" s="528">
        <v>18814.2991</v>
      </c>
      <c r="F520" s="528">
        <v>19819.583599999998</v>
      </c>
      <c r="G520" s="528">
        <v>20637.594580000001</v>
      </c>
      <c r="H520" s="528">
        <v>22745.895700000001</v>
      </c>
      <c r="I520" s="528">
        <v>23059.0445</v>
      </c>
      <c r="J520" s="528">
        <v>23338.568799999994</v>
      </c>
    </row>
    <row r="521" spans="1:10">
      <c r="A521" s="521" t="s">
        <v>336</v>
      </c>
      <c r="B521" s="522"/>
      <c r="C521" s="523">
        <v>3263.3027816000003</v>
      </c>
      <c r="D521" s="524">
        <v>3273.0291711699997</v>
      </c>
      <c r="E521" s="524">
        <v>2961.1302004300005</v>
      </c>
      <c r="F521" s="524">
        <v>3067.6428462100007</v>
      </c>
      <c r="G521" s="524">
        <v>3090.8618876299929</v>
      </c>
      <c r="H521" s="524">
        <v>2732.634089509997</v>
      </c>
      <c r="I521" s="524">
        <v>2297.1554173</v>
      </c>
      <c r="J521" s="524">
        <v>2186.7378836299999</v>
      </c>
    </row>
    <row r="522" spans="1:10">
      <c r="A522" s="521" t="s">
        <v>337</v>
      </c>
      <c r="B522" s="522"/>
      <c r="C522" s="523">
        <v>8379.63014879</v>
      </c>
      <c r="D522" s="524">
        <v>8081.5782805899989</v>
      </c>
      <c r="E522" s="524">
        <v>7102.2184311899991</v>
      </c>
      <c r="F522" s="524">
        <v>6776.6485685600001</v>
      </c>
      <c r="G522" s="524">
        <v>6732.0446467700085</v>
      </c>
      <c r="H522" s="524">
        <v>6806.6062571000002</v>
      </c>
      <c r="I522" s="524">
        <v>6667.0982816799997</v>
      </c>
      <c r="J522" s="524">
        <v>7022.1116298799989</v>
      </c>
    </row>
    <row r="523" spans="1:10">
      <c r="A523" s="531" t="s">
        <v>338</v>
      </c>
      <c r="B523" s="532"/>
      <c r="C523" s="533">
        <v>8055.6776696100005</v>
      </c>
      <c r="D523" s="534">
        <v>8289.9464302099987</v>
      </c>
      <c r="E523" s="534">
        <v>8750.9504683800005</v>
      </c>
      <c r="F523" s="534">
        <v>9975.2921852300005</v>
      </c>
      <c r="G523" s="534">
        <v>10814.688045599996</v>
      </c>
      <c r="H523" s="534">
        <v>13206.351693120001</v>
      </c>
      <c r="I523" s="534">
        <v>14094.790801020003</v>
      </c>
      <c r="J523" s="534">
        <v>14129.719286489999</v>
      </c>
    </row>
    <row r="524" spans="1:10">
      <c r="A524" s="489" t="s">
        <v>761</v>
      </c>
      <c r="B524" s="1061"/>
      <c r="C524" s="1061"/>
      <c r="D524" s="1061"/>
      <c r="E524" s="1061"/>
      <c r="F524" s="1061"/>
      <c r="G524" s="1061"/>
      <c r="H524" s="1061"/>
      <c r="I524" s="1061"/>
      <c r="J524" s="1061"/>
    </row>
    <row r="526" spans="1:10">
      <c r="A526" s="294"/>
      <c r="B526" s="51"/>
      <c r="C526" s="51"/>
      <c r="D526" s="51"/>
      <c r="E526" s="51"/>
      <c r="F526" s="51"/>
      <c r="G526" s="51"/>
      <c r="H526" s="51"/>
      <c r="I526" s="52"/>
      <c r="J526" s="51"/>
    </row>
    <row r="527" spans="1:10">
      <c r="A527" s="169"/>
      <c r="B527" s="168"/>
      <c r="C527" s="168"/>
      <c r="D527" s="168"/>
      <c r="E527" s="168"/>
      <c r="F527" s="168"/>
      <c r="G527" s="168"/>
      <c r="H527" s="168"/>
      <c r="I527" s="168"/>
      <c r="J527" s="168"/>
    </row>
    <row r="529" spans="1:10" ht="15" customHeight="1">
      <c r="A529" s="36" t="s">
        <v>10</v>
      </c>
      <c r="B529" s="164"/>
      <c r="C529" s="164"/>
      <c r="D529" s="164"/>
      <c r="E529" s="164"/>
      <c r="F529" s="164"/>
      <c r="G529" s="165"/>
      <c r="H529" s="165"/>
      <c r="I529" s="166"/>
      <c r="J529" s="166"/>
    </row>
    <row r="530" spans="1:10">
      <c r="A530" s="126"/>
      <c r="B530" s="126"/>
      <c r="C530" s="426"/>
      <c r="D530" s="507"/>
      <c r="E530" s="507"/>
      <c r="F530" s="507"/>
      <c r="G530" s="513"/>
      <c r="H530" s="513"/>
      <c r="I530" s="507"/>
      <c r="J530" s="24"/>
    </row>
    <row r="531" spans="1:10" ht="15.75" thickBot="1">
      <c r="A531" s="155" t="s">
        <v>11</v>
      </c>
      <c r="B531" s="167"/>
      <c r="C531" s="999" t="s">
        <v>721</v>
      </c>
      <c r="D531" s="1000" t="s">
        <v>567</v>
      </c>
      <c r="E531" s="1000" t="s">
        <v>554</v>
      </c>
      <c r="F531" s="1001" t="s">
        <v>531</v>
      </c>
      <c r="G531" s="1002" t="s">
        <v>509</v>
      </c>
      <c r="H531" s="1002" t="s">
        <v>500</v>
      </c>
      <c r="I531" s="1002" t="s">
        <v>477</v>
      </c>
      <c r="J531" s="1002" t="s">
        <v>468</v>
      </c>
    </row>
    <row r="532" spans="1:10">
      <c r="A532" s="170" t="s">
        <v>339</v>
      </c>
      <c r="B532" s="171"/>
      <c r="C532" s="1003">
        <v>19605.332255729998</v>
      </c>
      <c r="D532" s="1004">
        <v>18774.061872029994</v>
      </c>
      <c r="E532" s="1004">
        <v>19771.696269839998</v>
      </c>
      <c r="F532" s="1004">
        <v>19762.351079999997</v>
      </c>
      <c r="G532" s="1004">
        <v>21934.529524850001</v>
      </c>
      <c r="H532" s="1004">
        <v>22228.175746819998</v>
      </c>
      <c r="I532" s="1004">
        <v>22526.40919531</v>
      </c>
      <c r="J532" s="1004">
        <v>22476.803459579984</v>
      </c>
    </row>
    <row r="533" spans="1:10">
      <c r="A533" s="172" t="s">
        <v>340</v>
      </c>
      <c r="B533" s="173"/>
      <c r="C533" s="1003">
        <v>293.20966241999986</v>
      </c>
      <c r="D533" s="1004">
        <v>345.60509725000111</v>
      </c>
      <c r="E533" s="1004">
        <v>-165.81421842000009</v>
      </c>
      <c r="F533" s="1004">
        <v>207.27126799999894</v>
      </c>
      <c r="G533" s="1004">
        <v>-346.25287435999996</v>
      </c>
      <c r="H533" s="1004">
        <v>-327.77752942999905</v>
      </c>
      <c r="I533" s="1004">
        <v>-533.93467464999821</v>
      </c>
      <c r="J533" s="1004">
        <v>299.30740062999814</v>
      </c>
    </row>
    <row r="534" spans="1:10">
      <c r="A534" s="170" t="s">
        <v>64</v>
      </c>
      <c r="B534" s="173"/>
      <c r="C534" s="1003">
        <v>-150.48999839000004</v>
      </c>
      <c r="D534" s="1004">
        <v>-120.14036437</v>
      </c>
      <c r="E534" s="1004">
        <v>-32.596868839999985</v>
      </c>
      <c r="F534" s="1004">
        <v>-84.302069460000013</v>
      </c>
      <c r="G534" s="1004">
        <v>63.782621980000002</v>
      </c>
      <c r="H534" s="1004">
        <v>121.19390508999993</v>
      </c>
      <c r="I534" s="1004">
        <v>27.762553360000055</v>
      </c>
      <c r="J534" s="1004">
        <v>-47.003724750000003</v>
      </c>
    </row>
    <row r="535" spans="1:10">
      <c r="A535" s="172" t="s">
        <v>341</v>
      </c>
      <c r="B535" s="173"/>
      <c r="C535" s="1003">
        <v>-57.182205839999938</v>
      </c>
      <c r="D535" s="1004">
        <v>580.13631987000053</v>
      </c>
      <c r="E535" s="1004">
        <v>-830.92673059000003</v>
      </c>
      <c r="F535" s="1004">
        <v>-97.247538990000294</v>
      </c>
      <c r="G535" s="1004">
        <v>-1849.5052424099999</v>
      </c>
      <c r="H535" s="1004">
        <v>-602.12593659000004</v>
      </c>
      <c r="I535" s="1004">
        <v>189.10841936000003</v>
      </c>
      <c r="J535" s="1004">
        <v>-174.98261044999987</v>
      </c>
    </row>
    <row r="536" spans="1:10">
      <c r="A536" s="170" t="s">
        <v>342</v>
      </c>
      <c r="B536" s="173"/>
      <c r="C536" s="1003">
        <v>7.1829153000007864</v>
      </c>
      <c r="D536" s="1004">
        <v>25.669330950000607</v>
      </c>
      <c r="E536" s="1004">
        <v>31.703420039995109</v>
      </c>
      <c r="F536" s="1004">
        <v>-16.3764697099976</v>
      </c>
      <c r="G536" s="1004">
        <v>-40.202950060005207</v>
      </c>
      <c r="H536" s="1004">
        <v>515.06333896000046</v>
      </c>
      <c r="I536" s="1004">
        <v>18.830253439994621</v>
      </c>
      <c r="J536" s="1004">
        <v>-27.715329699980622</v>
      </c>
    </row>
    <row r="537" spans="1:10">
      <c r="A537" s="174" t="s">
        <v>343</v>
      </c>
      <c r="B537" s="175"/>
      <c r="C537" s="1005">
        <v>19698.052629219997</v>
      </c>
      <c r="D537" s="1006">
        <v>19605.332255729998</v>
      </c>
      <c r="E537" s="1006">
        <v>18774.061872029994</v>
      </c>
      <c r="F537" s="1006">
        <v>19771.696269839998</v>
      </c>
      <c r="G537" s="1006">
        <v>19762.351079999997</v>
      </c>
      <c r="H537" s="1006">
        <v>21934.529524850001</v>
      </c>
      <c r="I537" s="1006">
        <v>22228.175746819998</v>
      </c>
      <c r="J537" s="1006">
        <v>22526.40919531</v>
      </c>
    </row>
    <row r="538" spans="1:10">
      <c r="A538" s="169"/>
      <c r="B538" s="196"/>
      <c r="C538" s="197"/>
      <c r="D538" s="197"/>
      <c r="E538" s="197"/>
      <c r="F538" s="197"/>
      <c r="G538" s="197"/>
      <c r="H538" s="197"/>
      <c r="I538" s="197"/>
      <c r="J538" s="197"/>
    </row>
  </sheetData>
  <mergeCells count="12">
    <mergeCell ref="A489:J490"/>
    <mergeCell ref="A26:L26"/>
    <mergeCell ref="A52:F52"/>
    <mergeCell ref="A54:F54"/>
    <mergeCell ref="A104:L104"/>
    <mergeCell ref="A140:L140"/>
    <mergeCell ref="A158:L158"/>
    <mergeCell ref="A243:L243"/>
    <mergeCell ref="A254:L254"/>
    <mergeCell ref="A255:L255"/>
    <mergeCell ref="A271:L271"/>
    <mergeCell ref="A434:D434"/>
  </mergeCells>
  <conditionalFormatting sqref="C108">
    <cfRule type="cellIs" dxfId="6" priority="6" operator="notEqual">
      <formula>""</formula>
    </cfRule>
  </conditionalFormatting>
  <conditionalFormatting sqref="C221">
    <cfRule type="cellIs" dxfId="5" priority="5" operator="notEqual">
      <formula>""</formula>
    </cfRule>
  </conditionalFormatting>
  <conditionalFormatting sqref="T254:U254">
    <cfRule type="cellIs" dxfId="4" priority="3" operator="lessThan">
      <formula>-1</formula>
    </cfRule>
    <cfRule type="cellIs" dxfId="3" priority="4" operator="greaterThan">
      <formula>1</formula>
    </cfRule>
  </conditionalFormatting>
  <conditionalFormatting sqref="T254:U254">
    <cfRule type="cellIs" dxfId="2" priority="1" operator="lessThan">
      <formula>-1</formula>
    </cfRule>
    <cfRule type="cellIs" dxfId="1" priority="2" operator="greaterThan">
      <formula>1</formula>
    </cfRule>
  </conditionalFormatting>
  <pageMargins left="0.70866141732283472" right="0.70866141732283472" top="0.74803149606299213" bottom="0.74803149606299213" header="0.31496062992125984" footer="0.31496062992125984"/>
  <pageSetup scale="56" fitToHeight="0" orientation="landscape" r:id="rId1"/>
  <rowBreaks count="9" manualBreakCount="9">
    <brk id="51" max="16383" man="1"/>
    <brk id="104" max="16383" man="1"/>
    <brk id="216" max="16383" man="1"/>
    <brk id="280" max="11" man="1"/>
    <brk id="310" max="16383" man="1"/>
    <brk id="364" max="16383" man="1"/>
    <brk id="402" max="16383" man="1"/>
    <brk id="513" max="16383" man="1"/>
    <brk id="568" max="11" man="1"/>
  </rowBreaks>
  <customProperties>
    <customPr name="EpmWorksheetKeyString_GUID" r:id="rId2"/>
  </customProperties>
  <ignoredErrors>
    <ignoredError sqref="K244:L244 K284:L284 K297:L298 K52:L52 K37:L48 K28:L35 K161:L193 M10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9"/>
  <sheetViews>
    <sheetView showGridLines="0" tabSelected="1" topLeftCell="A601" zoomScaleNormal="100" workbookViewId="0">
      <selection activeCell="A617" sqref="A617"/>
    </sheetView>
  </sheetViews>
  <sheetFormatPr defaultRowHeight="15"/>
  <cols>
    <col min="1" max="1" width="92.140625" customWidth="1"/>
    <col min="2" max="2" width="9.28515625" bestFit="1" customWidth="1"/>
    <col min="3" max="3" width="20" bestFit="1" customWidth="1"/>
    <col min="4" max="4" width="11.7109375" customWidth="1"/>
    <col min="5" max="5" width="14.140625" customWidth="1"/>
    <col min="6" max="6" width="11.7109375" customWidth="1"/>
    <col min="7" max="7" width="12.140625" customWidth="1"/>
    <col min="8" max="12" width="11.7109375" customWidth="1"/>
    <col min="13" max="13" width="15.85546875" customWidth="1"/>
    <col min="15" max="15" width="13.140625" bestFit="1" customWidth="1"/>
    <col min="16" max="16" width="10.85546875" bestFit="1" customWidth="1"/>
    <col min="17" max="17" width="11" bestFit="1" customWidth="1"/>
    <col min="18" max="18" width="15" bestFit="1" customWidth="1"/>
    <col min="19" max="19" width="11.5703125" customWidth="1"/>
    <col min="20" max="20" width="15" bestFit="1" customWidth="1"/>
    <col min="21" max="21" width="11.28515625" bestFit="1" customWidth="1"/>
  </cols>
  <sheetData>
    <row r="1" spans="1:12">
      <c r="B1" s="266"/>
    </row>
    <row r="2" spans="1:12">
      <c r="A2" s="236" t="s">
        <v>439</v>
      </c>
      <c r="B2" s="54"/>
      <c r="C2" s="54"/>
      <c r="D2" s="54"/>
      <c r="E2" s="54"/>
      <c r="F2" s="54"/>
      <c r="G2" s="54"/>
      <c r="H2" s="54"/>
      <c r="I2" s="54"/>
      <c r="J2" s="54"/>
      <c r="K2" s="54"/>
      <c r="L2" s="5"/>
    </row>
    <row r="3" spans="1:12">
      <c r="A3" s="126"/>
      <c r="B3" s="117"/>
      <c r="C3" s="1273"/>
      <c r="D3" s="117"/>
      <c r="E3" s="117"/>
      <c r="F3" s="117"/>
      <c r="G3" s="153"/>
      <c r="H3" s="153"/>
      <c r="I3" s="117"/>
      <c r="J3" s="126"/>
      <c r="K3" s="154" t="s">
        <v>378</v>
      </c>
      <c r="L3" s="221" t="s">
        <v>378</v>
      </c>
    </row>
    <row r="4" spans="1:12" ht="15.75" thickBot="1">
      <c r="A4" s="491" t="s">
        <v>11</v>
      </c>
      <c r="B4" s="492"/>
      <c r="C4" s="462" t="s">
        <v>721</v>
      </c>
      <c r="D4" s="463" t="s">
        <v>722</v>
      </c>
      <c r="E4" s="463" t="s">
        <v>554</v>
      </c>
      <c r="F4" s="464" t="s">
        <v>531</v>
      </c>
      <c r="G4" s="465" t="s">
        <v>861</v>
      </c>
      <c r="H4" s="465" t="s">
        <v>862</v>
      </c>
      <c r="I4" s="465" t="s">
        <v>863</v>
      </c>
      <c r="J4" s="465" t="s">
        <v>864</v>
      </c>
      <c r="K4" s="466" t="s">
        <v>729</v>
      </c>
      <c r="L4" s="467" t="s">
        <v>510</v>
      </c>
    </row>
    <row r="5" spans="1:12">
      <c r="A5" s="535" t="s">
        <v>12</v>
      </c>
      <c r="B5" s="535"/>
      <c r="C5" s="536">
        <v>3405435509</v>
      </c>
      <c r="D5" s="537">
        <v>2739294272</v>
      </c>
      <c r="E5" s="537">
        <v>2168377352</v>
      </c>
      <c r="F5" s="537">
        <v>1934626368</v>
      </c>
      <c r="G5" s="537">
        <v>1935975674</v>
      </c>
      <c r="H5" s="537">
        <v>1940139733</v>
      </c>
      <c r="I5" s="537">
        <v>2033744427</v>
      </c>
      <c r="J5" s="538">
        <v>1962613494</v>
      </c>
      <c r="K5" s="536">
        <v>3405435509</v>
      </c>
      <c r="L5" s="537">
        <v>1935975674</v>
      </c>
    </row>
    <row r="6" spans="1:12">
      <c r="A6" s="535" t="s">
        <v>13</v>
      </c>
      <c r="B6" s="535"/>
      <c r="C6" s="536">
        <v>1071977099</v>
      </c>
      <c r="D6" s="537">
        <v>1067875175</v>
      </c>
      <c r="E6" s="537">
        <v>1107501901</v>
      </c>
      <c r="F6" s="537">
        <v>1219240272</v>
      </c>
      <c r="G6" s="537">
        <v>1335417311</v>
      </c>
      <c r="H6" s="537">
        <v>1282276463</v>
      </c>
      <c r="I6" s="537">
        <v>1176768933</v>
      </c>
      <c r="J6" s="539">
        <v>1115914094</v>
      </c>
      <c r="K6" s="536">
        <v>1071977099</v>
      </c>
      <c r="L6" s="537">
        <v>1335417311</v>
      </c>
    </row>
    <row r="7" spans="1:12">
      <c r="A7" s="535" t="s">
        <v>14</v>
      </c>
      <c r="B7" s="535"/>
      <c r="C7" s="536">
        <v>85014500</v>
      </c>
      <c r="D7" s="537">
        <v>100728889</v>
      </c>
      <c r="E7" s="537">
        <v>122941055</v>
      </c>
      <c r="F7" s="537">
        <v>115762404</v>
      </c>
      <c r="G7" s="537">
        <v>104540188</v>
      </c>
      <c r="H7" s="537">
        <v>94958896</v>
      </c>
      <c r="I7" s="537">
        <v>90869796</v>
      </c>
      <c r="J7" s="539">
        <v>70385779</v>
      </c>
      <c r="K7" s="536">
        <v>85014500</v>
      </c>
      <c r="L7" s="537">
        <v>104540188</v>
      </c>
    </row>
    <row r="8" spans="1:12">
      <c r="A8" s="540" t="s">
        <v>15</v>
      </c>
      <c r="B8" s="541"/>
      <c r="C8" s="542">
        <v>20407043</v>
      </c>
      <c r="D8" s="541">
        <v>439663744</v>
      </c>
      <c r="E8" s="541">
        <v>39094014</v>
      </c>
      <c r="F8" s="541">
        <v>45054724</v>
      </c>
      <c r="G8" s="541">
        <v>463259041</v>
      </c>
      <c r="H8" s="541">
        <v>40256541</v>
      </c>
      <c r="I8" s="541">
        <v>56857256</v>
      </c>
      <c r="J8" s="543">
        <v>55505889</v>
      </c>
      <c r="K8" s="542">
        <v>20407043</v>
      </c>
      <c r="L8" s="541">
        <v>463259041</v>
      </c>
    </row>
    <row r="9" spans="1:12">
      <c r="A9" s="535" t="s">
        <v>16</v>
      </c>
      <c r="B9" s="535"/>
      <c r="C9" s="536">
        <v>4582834151</v>
      </c>
      <c r="D9" s="537">
        <v>4347562079</v>
      </c>
      <c r="E9" s="537">
        <v>3437914323</v>
      </c>
      <c r="F9" s="537">
        <v>3314683767</v>
      </c>
      <c r="G9" s="537">
        <v>3839192214</v>
      </c>
      <c r="H9" s="537">
        <v>3357631633</v>
      </c>
      <c r="I9" s="537">
        <v>3358240410</v>
      </c>
      <c r="J9" s="539">
        <v>3204419257</v>
      </c>
      <c r="K9" s="536">
        <v>4582834151</v>
      </c>
      <c r="L9" s="537">
        <v>3839192214</v>
      </c>
    </row>
    <row r="10" spans="1:12">
      <c r="A10" s="535" t="s">
        <v>17</v>
      </c>
      <c r="B10" s="537"/>
      <c r="C10" s="536">
        <v>2252769956</v>
      </c>
      <c r="D10" s="537">
        <v>2769742154</v>
      </c>
      <c r="E10" s="537">
        <v>2237153899</v>
      </c>
      <c r="F10" s="537">
        <v>2530048945</v>
      </c>
      <c r="G10" s="537">
        <v>2566590874</v>
      </c>
      <c r="H10" s="537">
        <v>3093960796</v>
      </c>
      <c r="I10" s="537">
        <v>2301761623</v>
      </c>
      <c r="J10" s="539">
        <v>2354187910</v>
      </c>
      <c r="K10" s="536">
        <v>2252769956</v>
      </c>
      <c r="L10" s="537">
        <v>2566590874</v>
      </c>
    </row>
    <row r="11" spans="1:12">
      <c r="A11" s="544" t="s">
        <v>524</v>
      </c>
      <c r="B11" s="544"/>
      <c r="C11" s="545">
        <v>40857359</v>
      </c>
      <c r="D11" s="546">
        <v>39963887</v>
      </c>
      <c r="E11" s="546">
        <v>40150621</v>
      </c>
      <c r="F11" s="546">
        <v>40702266</v>
      </c>
      <c r="G11" s="546">
        <v>40170338</v>
      </c>
      <c r="H11" s="546">
        <v>31154032</v>
      </c>
      <c r="I11" s="546">
        <v>30943537</v>
      </c>
      <c r="J11" s="547">
        <v>25247987</v>
      </c>
      <c r="K11" s="545">
        <v>40857359</v>
      </c>
      <c r="L11" s="546">
        <v>40170338</v>
      </c>
    </row>
    <row r="12" spans="1:12">
      <c r="A12" s="535" t="s">
        <v>19</v>
      </c>
      <c r="B12" s="535"/>
      <c r="C12" s="536">
        <v>2330064195</v>
      </c>
      <c r="D12" s="537">
        <v>1577819924</v>
      </c>
      <c r="E12" s="537">
        <v>1200760424</v>
      </c>
      <c r="F12" s="537">
        <v>784634823</v>
      </c>
      <c r="G12" s="537">
        <v>1272601340</v>
      </c>
      <c r="H12" s="537">
        <v>263670838</v>
      </c>
      <c r="I12" s="537">
        <v>1056478787</v>
      </c>
      <c r="J12" s="539">
        <v>850231347</v>
      </c>
      <c r="K12" s="536">
        <v>2330064195</v>
      </c>
      <c r="L12" s="537">
        <v>1272601340</v>
      </c>
    </row>
    <row r="13" spans="1:12">
      <c r="A13" s="544" t="s">
        <v>20</v>
      </c>
      <c r="B13" s="544"/>
      <c r="C13" s="545">
        <v>412198553</v>
      </c>
      <c r="D13" s="546">
        <v>592094792</v>
      </c>
      <c r="E13" s="546">
        <v>9456862</v>
      </c>
      <c r="F13" s="546">
        <v>326767158</v>
      </c>
      <c r="G13" s="546">
        <v>-1762882</v>
      </c>
      <c r="H13" s="546">
        <v>179482059</v>
      </c>
      <c r="I13" s="546">
        <v>-135714922</v>
      </c>
      <c r="J13" s="547">
        <v>-178753254</v>
      </c>
      <c r="K13" s="545">
        <v>412198553</v>
      </c>
      <c r="L13" s="546">
        <v>-1762882</v>
      </c>
    </row>
    <row r="14" spans="1:12">
      <c r="A14" s="544" t="s">
        <v>23</v>
      </c>
      <c r="B14" s="548"/>
      <c r="C14" s="542">
        <v>1917865642</v>
      </c>
      <c r="D14" s="541">
        <v>985725132</v>
      </c>
      <c r="E14" s="541">
        <v>1191303563</v>
      </c>
      <c r="F14" s="541">
        <v>457867664</v>
      </c>
      <c r="G14" s="541">
        <v>1274364222</v>
      </c>
      <c r="H14" s="541">
        <v>84188778</v>
      </c>
      <c r="I14" s="541">
        <v>1192193709</v>
      </c>
      <c r="J14" s="543">
        <v>1028984602</v>
      </c>
      <c r="K14" s="542">
        <v>1917865642</v>
      </c>
      <c r="L14" s="541">
        <v>1274364222</v>
      </c>
    </row>
    <row r="15" spans="1:12">
      <c r="A15" s="544" t="s">
        <v>376</v>
      </c>
      <c r="B15" s="548"/>
      <c r="C15" s="542">
        <v>1917865642</v>
      </c>
      <c r="D15" s="541">
        <v>985725132</v>
      </c>
      <c r="E15" s="541">
        <v>1191303563</v>
      </c>
      <c r="F15" s="541">
        <v>457867664</v>
      </c>
      <c r="G15" s="541">
        <v>1274364222</v>
      </c>
      <c r="H15" s="541">
        <v>84188778</v>
      </c>
      <c r="I15" s="541">
        <v>1192193709</v>
      </c>
      <c r="J15" s="543">
        <v>1028984602</v>
      </c>
      <c r="K15" s="542">
        <v>1917865642</v>
      </c>
      <c r="L15" s="541">
        <v>1274364222</v>
      </c>
    </row>
    <row r="16" spans="1:12">
      <c r="A16" s="549" t="s">
        <v>384</v>
      </c>
      <c r="B16" s="550"/>
      <c r="C16" s="551">
        <v>1.1471280108951896</v>
      </c>
      <c r="D16" s="550">
        <v>0.90278052446307788</v>
      </c>
      <c r="E16" s="550">
        <v>0.70306178868907188</v>
      </c>
      <c r="F16" s="550">
        <v>0.62130298634819137</v>
      </c>
      <c r="G16" s="550">
        <v>0.61726230140637606</v>
      </c>
      <c r="H16" s="550">
        <v>0.60974651517294487</v>
      </c>
      <c r="I16" s="550">
        <v>0.64136774667550622</v>
      </c>
      <c r="J16" s="552">
        <v>0.61725386491164902</v>
      </c>
      <c r="K16" s="551">
        <v>1.1471280108951896</v>
      </c>
      <c r="L16" s="550">
        <v>0.61726230140637606</v>
      </c>
    </row>
    <row r="17" spans="1:12">
      <c r="A17" s="469" t="s">
        <v>67</v>
      </c>
      <c r="B17" s="550"/>
      <c r="C17" s="551">
        <v>0.67844805809498099</v>
      </c>
      <c r="D17" s="550">
        <v>0.62377156054257399</v>
      </c>
      <c r="E17" s="550">
        <v>0.72233898813609998</v>
      </c>
      <c r="F17" s="550">
        <v>0.85235955612638603</v>
      </c>
      <c r="G17" s="550">
        <v>0.84875356616173692</v>
      </c>
      <c r="H17" s="550">
        <v>0.86320736210881799</v>
      </c>
      <c r="I17" s="550">
        <v>0.91253706104181698</v>
      </c>
      <c r="J17" s="552">
        <v>0.91165827079291406</v>
      </c>
      <c r="K17" s="551">
        <v>0.67844805809498099</v>
      </c>
      <c r="L17" s="550">
        <v>0.84875356616173692</v>
      </c>
    </row>
    <row r="18" spans="1:12">
      <c r="A18" s="469" t="s">
        <v>68</v>
      </c>
      <c r="B18" s="550"/>
      <c r="C18" s="551">
        <v>2.1803401665511704</v>
      </c>
      <c r="D18" s="550">
        <v>1.4910321217285301</v>
      </c>
      <c r="E18" s="550">
        <v>0.75687075996326703</v>
      </c>
      <c r="F18" s="550">
        <v>0.23385657206379099</v>
      </c>
      <c r="G18" s="550">
        <v>0.18145867977510299</v>
      </c>
      <c r="H18" s="550">
        <v>0.167017358057371</v>
      </c>
      <c r="I18" s="550">
        <v>0.164467401968444</v>
      </c>
      <c r="J18" s="552">
        <v>0.118624759049885</v>
      </c>
      <c r="K18" s="551">
        <v>2.1803401665511704</v>
      </c>
      <c r="L18" s="550">
        <v>0.18145867977510299</v>
      </c>
    </row>
    <row r="19" spans="1:12">
      <c r="A19" s="553" t="s">
        <v>391</v>
      </c>
      <c r="B19" s="554"/>
      <c r="C19" s="551">
        <v>1.1611361865140224</v>
      </c>
      <c r="D19" s="550">
        <v>0.90200912577438452</v>
      </c>
      <c r="E19" s="550">
        <v>0.73361737139939009</v>
      </c>
      <c r="F19" s="550">
        <v>0.65304638531874304</v>
      </c>
      <c r="G19" s="550">
        <v>0.64201427955571444</v>
      </c>
      <c r="H19" s="550">
        <v>0.64591622574654084</v>
      </c>
      <c r="I19" s="550">
        <v>0.67682089550890068</v>
      </c>
      <c r="J19" s="552">
        <v>0.66010695933588981</v>
      </c>
      <c r="K19" s="551">
        <v>1.1611361865140224</v>
      </c>
      <c r="L19" s="550">
        <v>0.64201427955571444</v>
      </c>
    </row>
    <row r="20" spans="1:12">
      <c r="A20" s="553" t="s">
        <v>75</v>
      </c>
      <c r="B20" s="553"/>
      <c r="C20" s="555">
        <v>49.159938904647611</v>
      </c>
      <c r="D20" s="554">
        <v>63.70745170193193</v>
      </c>
      <c r="E20" s="554">
        <v>65.066899360093075</v>
      </c>
      <c r="F20" s="554">
        <v>76.319758672699848</v>
      </c>
      <c r="G20" s="554">
        <v>66.866371450898683</v>
      </c>
      <c r="H20" s="554">
        <v>92.138177486599176</v>
      </c>
      <c r="I20" s="554">
        <v>68.552709946396661</v>
      </c>
      <c r="J20" s="556">
        <v>73.470661672908861</v>
      </c>
      <c r="K20" s="555">
        <v>49.159938904647611</v>
      </c>
      <c r="L20" s="554">
        <v>66.866371450898683</v>
      </c>
    </row>
    <row r="21" spans="1:12">
      <c r="A21" s="553" t="s">
        <v>392</v>
      </c>
      <c r="B21" s="553"/>
      <c r="C21" s="555">
        <v>31.366741830175343</v>
      </c>
      <c r="D21" s="554">
        <v>20.814509480626544</v>
      </c>
      <c r="E21" s="554">
        <v>15.529837719014678</v>
      </c>
      <c r="F21" s="554">
        <v>10.168064505683107</v>
      </c>
      <c r="G21" s="554">
        <v>16.184089247687762</v>
      </c>
      <c r="H21" s="554">
        <v>3.3783351462025721</v>
      </c>
      <c r="I21" s="554">
        <v>13.050732249891862</v>
      </c>
      <c r="J21" s="556">
        <v>10.082737759852911</v>
      </c>
      <c r="K21" s="555">
        <v>31.366741830175343</v>
      </c>
      <c r="L21" s="554">
        <v>16.184089247687762</v>
      </c>
    </row>
    <row r="22" spans="1:12">
      <c r="A22" s="535" t="s">
        <v>243</v>
      </c>
      <c r="B22" s="537"/>
      <c r="C22" s="555">
        <v>25.820347995826744</v>
      </c>
      <c r="D22" s="554">
        <v>13.005770816158286</v>
      </c>
      <c r="E22" s="554">
        <v>15.400530160987911</v>
      </c>
      <c r="F22" s="554">
        <v>5.9324503740163852</v>
      </c>
      <c r="G22" s="554">
        <v>16.196802593522548</v>
      </c>
      <c r="H22" s="554">
        <v>1.0749248192462728</v>
      </c>
      <c r="I22" s="554">
        <v>14.731508372983996</v>
      </c>
      <c r="J22" s="556">
        <v>12.206043711633701</v>
      </c>
      <c r="K22" s="555">
        <v>25.820347995826744</v>
      </c>
      <c r="L22" s="554">
        <v>16.196802593522548</v>
      </c>
    </row>
    <row r="23" spans="1:12">
      <c r="A23" s="535" t="s">
        <v>69</v>
      </c>
      <c r="B23" s="535"/>
      <c r="C23" s="536">
        <v>788736290005</v>
      </c>
      <c r="D23" s="537">
        <v>805120491449</v>
      </c>
      <c r="E23" s="537">
        <v>803451527405</v>
      </c>
      <c r="F23" s="537">
        <v>830890133306</v>
      </c>
      <c r="G23" s="537">
        <v>864271967705</v>
      </c>
      <c r="H23" s="537">
        <v>883165634560</v>
      </c>
      <c r="I23" s="537">
        <v>873136438351</v>
      </c>
      <c r="J23" s="539">
        <v>875553001506</v>
      </c>
      <c r="K23" s="536">
        <v>788736290005</v>
      </c>
      <c r="L23" s="537">
        <v>864271967705</v>
      </c>
    </row>
    <row r="24" spans="1:12">
      <c r="A24" s="535" t="s">
        <v>70</v>
      </c>
      <c r="B24" s="535"/>
      <c r="C24" s="536">
        <v>4900555133</v>
      </c>
      <c r="D24" s="537">
        <v>4726906153</v>
      </c>
      <c r="E24" s="537">
        <v>4139993778</v>
      </c>
      <c r="F24" s="537">
        <v>5233239131</v>
      </c>
      <c r="G24" s="537">
        <v>4902822323</v>
      </c>
      <c r="H24" s="537">
        <v>5086554798</v>
      </c>
      <c r="I24" s="537">
        <v>5018508587</v>
      </c>
      <c r="J24" s="539">
        <v>5174926540</v>
      </c>
      <c r="K24" s="536">
        <v>4900555133</v>
      </c>
      <c r="L24" s="537">
        <v>4902822323</v>
      </c>
    </row>
    <row r="25" spans="1:12">
      <c r="A25" s="535" t="s">
        <v>71</v>
      </c>
      <c r="B25" s="535"/>
      <c r="C25" s="536">
        <v>668513750</v>
      </c>
      <c r="D25" s="537">
        <v>698377308</v>
      </c>
      <c r="E25" s="537">
        <v>685530731</v>
      </c>
      <c r="F25" s="537">
        <v>596661741</v>
      </c>
      <c r="G25" s="537">
        <v>588619642</v>
      </c>
      <c r="H25" s="537">
        <v>563943294</v>
      </c>
      <c r="I25" s="537">
        <v>483023282</v>
      </c>
      <c r="J25" s="539">
        <v>500886790</v>
      </c>
      <c r="K25" s="536">
        <v>668513750</v>
      </c>
      <c r="L25" s="537">
        <v>588619642</v>
      </c>
    </row>
    <row r="26" spans="1:12">
      <c r="A26" s="535" t="s">
        <v>74</v>
      </c>
      <c r="B26" s="535"/>
      <c r="C26" s="536">
        <v>411316059289</v>
      </c>
      <c r="D26" s="537">
        <v>410806426146</v>
      </c>
      <c r="E26" s="537">
        <v>415363505256</v>
      </c>
      <c r="F26" s="537">
        <v>420252236318</v>
      </c>
      <c r="G26" s="537">
        <v>410363255848</v>
      </c>
      <c r="H26" s="537">
        <v>407903928952</v>
      </c>
      <c r="I26" s="537">
        <v>407295946976</v>
      </c>
      <c r="J26" s="539">
        <v>413212907218</v>
      </c>
      <c r="K26" s="536">
        <v>411316059289</v>
      </c>
      <c r="L26" s="537">
        <v>410363255848</v>
      </c>
    </row>
    <row r="27" spans="1:12">
      <c r="A27" s="535" t="s">
        <v>550</v>
      </c>
      <c r="B27" s="535"/>
      <c r="C27" s="536">
        <v>602840120775</v>
      </c>
      <c r="D27" s="537">
        <v>612996758337</v>
      </c>
      <c r="E27" s="537">
        <v>603568878006</v>
      </c>
      <c r="F27" s="537">
        <v>607495636441</v>
      </c>
      <c r="G27" s="537">
        <v>643148680084</v>
      </c>
      <c r="H27" s="537">
        <v>663095865152</v>
      </c>
      <c r="I27" s="537">
        <v>668067922884</v>
      </c>
      <c r="J27" s="539">
        <v>668560869902</v>
      </c>
      <c r="K27" s="536">
        <v>602840120775</v>
      </c>
      <c r="L27" s="537">
        <v>643148680084</v>
      </c>
    </row>
    <row r="28" spans="1:12">
      <c r="A28" s="540" t="s">
        <v>78</v>
      </c>
      <c r="B28" s="540"/>
      <c r="C28" s="542">
        <v>29713000000</v>
      </c>
      <c r="D28" s="541">
        <v>30325000000</v>
      </c>
      <c r="E28" s="541">
        <v>30934000000</v>
      </c>
      <c r="F28" s="541">
        <v>30881000000</v>
      </c>
      <c r="G28" s="541">
        <v>31462557778</v>
      </c>
      <c r="H28" s="541">
        <v>31258044584</v>
      </c>
      <c r="I28" s="541">
        <v>32365855050</v>
      </c>
      <c r="J28" s="543">
        <v>33720994290</v>
      </c>
      <c r="K28" s="542">
        <v>29713000000</v>
      </c>
      <c r="L28" s="541">
        <v>31462557778</v>
      </c>
    </row>
    <row r="29" spans="1:12">
      <c r="A29" s="469" t="s">
        <v>72</v>
      </c>
      <c r="B29" s="557"/>
      <c r="C29" s="558">
        <v>2598.8609999999999</v>
      </c>
      <c r="D29" s="559">
        <v>2607.1770000000001</v>
      </c>
      <c r="E29" s="559">
        <v>2611.6570000000002</v>
      </c>
      <c r="F29" s="559">
        <v>2621.7280000000001</v>
      </c>
      <c r="G29" s="559">
        <v>2627.1669999999999</v>
      </c>
      <c r="H29" s="559">
        <v>2641.076</v>
      </c>
      <c r="I29" s="559">
        <v>2648.0259999999998</v>
      </c>
      <c r="J29" s="560">
        <v>2658.7750000000001</v>
      </c>
      <c r="K29" s="561">
        <v>2598.8609999999999</v>
      </c>
      <c r="L29" s="559">
        <v>2627.1669999999999</v>
      </c>
    </row>
    <row r="30" spans="1:12">
      <c r="A30" s="469" t="s">
        <v>469</v>
      </c>
      <c r="B30" s="562"/>
      <c r="C30" s="561">
        <v>2109.7420000000002</v>
      </c>
      <c r="D30" s="559">
        <v>2094.0830000000001</v>
      </c>
      <c r="E30" s="559">
        <v>2091.114</v>
      </c>
      <c r="F30" s="559">
        <v>2114.6889999999999</v>
      </c>
      <c r="G30" s="559">
        <v>2053.3038688220836</v>
      </c>
      <c r="H30" s="559">
        <v>2035.2340339412963</v>
      </c>
      <c r="I30" s="563">
        <v>2022.8704627070733</v>
      </c>
      <c r="J30" s="564">
        <v>2027.6256824125437</v>
      </c>
      <c r="K30" s="565">
        <v>2109.7420000000002</v>
      </c>
      <c r="L30" s="559">
        <v>2053.3038688220836</v>
      </c>
    </row>
    <row r="31" spans="1:12">
      <c r="A31" s="566" t="s">
        <v>73</v>
      </c>
      <c r="B31" s="548"/>
      <c r="C31" s="567">
        <v>4277</v>
      </c>
      <c r="D31" s="568">
        <v>4262</v>
      </c>
      <c r="E31" s="568">
        <v>4749</v>
      </c>
      <c r="F31" s="568">
        <v>4874</v>
      </c>
      <c r="G31" s="568">
        <v>4850</v>
      </c>
      <c r="H31" s="568">
        <v>4866</v>
      </c>
      <c r="I31" s="568">
        <v>4977</v>
      </c>
      <c r="J31" s="569">
        <v>5090</v>
      </c>
      <c r="K31" s="567">
        <v>4277</v>
      </c>
      <c r="L31" s="568">
        <v>4850</v>
      </c>
    </row>
    <row r="32" spans="1:12" ht="12" customHeight="1">
      <c r="A32" s="1522" t="s">
        <v>762</v>
      </c>
      <c r="B32" s="1522"/>
      <c r="C32" s="1522"/>
      <c r="D32" s="1522"/>
      <c r="E32" s="1522"/>
      <c r="F32" s="1522"/>
      <c r="G32" s="1522"/>
      <c r="H32" s="1522"/>
      <c r="I32" s="1522"/>
      <c r="J32" s="1522"/>
      <c r="K32" s="127"/>
      <c r="L32" s="127"/>
    </row>
    <row r="33" spans="1:21" ht="30.75" customHeight="1">
      <c r="A33" s="1522" t="s">
        <v>860</v>
      </c>
      <c r="B33" s="1522"/>
      <c r="C33" s="1522"/>
      <c r="D33" s="1522"/>
      <c r="E33" s="1522"/>
      <c r="F33" s="1522"/>
      <c r="G33" s="1522"/>
      <c r="H33" s="1522"/>
      <c r="I33" s="1522"/>
      <c r="J33" s="1522"/>
      <c r="K33" s="127"/>
      <c r="L33" s="127"/>
    </row>
    <row r="34" spans="1:21">
      <c r="A34" s="1523" t="s">
        <v>763</v>
      </c>
      <c r="B34" s="562"/>
      <c r="C34" s="535"/>
      <c r="D34" s="535"/>
      <c r="E34" s="535"/>
      <c r="F34" s="535"/>
      <c r="G34" s="535"/>
      <c r="H34" s="535"/>
      <c r="I34" s="535"/>
      <c r="J34" s="535"/>
      <c r="K34" s="127"/>
      <c r="L34" s="127"/>
    </row>
    <row r="35" spans="1:21">
      <c r="A35" s="1438" t="s">
        <v>619</v>
      </c>
      <c r="B35" s="557"/>
      <c r="C35" s="535"/>
      <c r="D35" s="535"/>
      <c r="E35" s="535"/>
      <c r="F35" s="535"/>
      <c r="G35" s="535"/>
      <c r="H35" s="535"/>
      <c r="I35" s="535"/>
      <c r="J35" s="535"/>
      <c r="K35" s="140"/>
      <c r="L35" s="140"/>
    </row>
    <row r="36" spans="1:21">
      <c r="A36" s="1438" t="s">
        <v>764</v>
      </c>
      <c r="B36" s="1524"/>
      <c r="C36" s="1524"/>
      <c r="D36" s="1524"/>
      <c r="E36" s="1524"/>
      <c r="F36" s="1524"/>
      <c r="G36" s="1524"/>
      <c r="H36" s="1524"/>
      <c r="I36" s="1524"/>
      <c r="J36" s="1524"/>
    </row>
    <row r="37" spans="1:21">
      <c r="A37" s="1438" t="s">
        <v>548</v>
      </c>
      <c r="B37" s="1525"/>
      <c r="C37" s="1526"/>
      <c r="D37" s="1526"/>
      <c r="E37" s="1526"/>
      <c r="F37" s="1526"/>
      <c r="G37" s="1526"/>
      <c r="H37" s="1526"/>
      <c r="I37" s="1526"/>
      <c r="J37" s="1526"/>
    </row>
    <row r="38" spans="1:21">
      <c r="A38" s="12"/>
    </row>
    <row r="39" spans="1:21">
      <c r="A39" s="12"/>
    </row>
    <row r="40" spans="1:21">
      <c r="A40" s="12"/>
    </row>
    <row r="41" spans="1:21">
      <c r="A41" s="12"/>
    </row>
    <row r="42" spans="1:21">
      <c r="A42" s="12"/>
    </row>
    <row r="45" spans="1:21">
      <c r="A45" s="60" t="s">
        <v>465</v>
      </c>
      <c r="B45" s="53"/>
      <c r="C45" s="53"/>
      <c r="D45" s="53"/>
      <c r="E45" s="53"/>
      <c r="F45" s="53"/>
      <c r="G45" s="48"/>
      <c r="H45" s="48"/>
      <c r="I45" s="48"/>
      <c r="J45" s="48"/>
      <c r="K45" s="48"/>
      <c r="L45" s="48"/>
      <c r="M45" s="48"/>
      <c r="N45" s="48"/>
      <c r="O45" s="48"/>
      <c r="P45" s="49"/>
      <c r="Q45" s="49"/>
      <c r="R45" s="48"/>
      <c r="S45" s="48"/>
      <c r="T45" s="48"/>
      <c r="U45" s="48"/>
    </row>
    <row r="46" spans="1:21">
      <c r="A46" s="48"/>
      <c r="B46" s="1503" t="s">
        <v>438</v>
      </c>
      <c r="C46" s="1503"/>
      <c r="D46" s="1503"/>
      <c r="E46" s="1503"/>
      <c r="F46" s="1503"/>
      <c r="G46" s="1503"/>
      <c r="H46" s="1503"/>
      <c r="I46" s="1503"/>
      <c r="J46" s="1503"/>
      <c r="K46" s="1503"/>
      <c r="L46" s="1502"/>
      <c r="M46" s="1502"/>
      <c r="N46" s="1502"/>
      <c r="O46" s="1502"/>
      <c r="P46" s="1502"/>
      <c r="Q46" s="1502"/>
      <c r="R46" s="1502"/>
      <c r="S46" s="1502"/>
      <c r="T46" s="1502"/>
      <c r="U46" s="1502"/>
    </row>
    <row r="47" spans="1:21">
      <c r="A47" s="1"/>
      <c r="B47" s="1"/>
      <c r="C47" s="1"/>
      <c r="D47" s="1"/>
      <c r="E47" s="575"/>
      <c r="F47" s="575"/>
      <c r="G47" s="575"/>
      <c r="H47" s="576"/>
      <c r="I47" s="576"/>
      <c r="J47" s="576"/>
      <c r="K47" s="576"/>
      <c r="L47" s="177"/>
      <c r="M47" s="177"/>
      <c r="N47" s="152"/>
      <c r="O47" s="152"/>
      <c r="P47" s="152"/>
      <c r="Q47" s="152"/>
      <c r="R47" s="152"/>
      <c r="S47" s="152"/>
      <c r="T47" s="152"/>
      <c r="U47" s="152"/>
    </row>
    <row r="48" spans="1:21">
      <c r="A48" s="519"/>
      <c r="B48" s="426"/>
      <c r="C48" s="24"/>
      <c r="D48" s="24"/>
      <c r="E48" s="1287"/>
      <c r="F48" s="1287"/>
      <c r="G48" s="1287"/>
      <c r="H48" s="24"/>
      <c r="I48" s="24"/>
      <c r="J48" s="426" t="s">
        <v>378</v>
      </c>
      <c r="K48" s="427" t="s">
        <v>378</v>
      </c>
      <c r="L48" s="177"/>
      <c r="M48" s="177"/>
      <c r="N48" s="152"/>
      <c r="O48" s="152"/>
      <c r="P48" s="152"/>
      <c r="Q48" s="152"/>
      <c r="R48" s="152"/>
      <c r="S48" s="152"/>
      <c r="T48" s="152"/>
      <c r="U48" s="152"/>
    </row>
    <row r="49" spans="1:21" ht="15.75" thickBot="1">
      <c r="A49" s="577" t="s">
        <v>11</v>
      </c>
      <c r="B49" s="462" t="s">
        <v>721</v>
      </c>
      <c r="C49" s="463" t="s">
        <v>722</v>
      </c>
      <c r="D49" s="463" t="s">
        <v>723</v>
      </c>
      <c r="E49" s="464" t="s">
        <v>724</v>
      </c>
      <c r="F49" s="465" t="s">
        <v>725</v>
      </c>
      <c r="G49" s="465" t="s">
        <v>726</v>
      </c>
      <c r="H49" s="465" t="s">
        <v>727</v>
      </c>
      <c r="I49" s="465" t="s">
        <v>728</v>
      </c>
      <c r="J49" s="466" t="s">
        <v>729</v>
      </c>
      <c r="K49" s="467" t="s">
        <v>568</v>
      </c>
      <c r="L49" s="177"/>
      <c r="M49" s="177"/>
      <c r="N49" s="152"/>
      <c r="O49" s="152"/>
      <c r="P49" s="152"/>
      <c r="Q49" s="152"/>
      <c r="R49" s="152"/>
      <c r="S49" s="152"/>
      <c r="T49" s="152"/>
      <c r="U49" s="152"/>
    </row>
    <row r="50" spans="1:21">
      <c r="A50" s="578" t="s">
        <v>12</v>
      </c>
      <c r="B50" s="579">
        <v>2040453556</v>
      </c>
      <c r="C50" s="580">
        <v>1605065997</v>
      </c>
      <c r="D50" s="581">
        <v>1281989515</v>
      </c>
      <c r="E50" s="581">
        <v>1064563054</v>
      </c>
      <c r="F50" s="581">
        <v>1082241353</v>
      </c>
      <c r="G50" s="581">
        <v>1093629475</v>
      </c>
      <c r="H50" s="581">
        <v>1124253091</v>
      </c>
      <c r="I50" s="582">
        <v>1070798411</v>
      </c>
      <c r="J50" s="579">
        <v>2040453556</v>
      </c>
      <c r="K50" s="580">
        <v>1082241353</v>
      </c>
      <c r="L50" s="177"/>
      <c r="M50" s="177"/>
      <c r="N50" s="152"/>
      <c r="O50" s="152"/>
      <c r="P50" s="152"/>
      <c r="Q50" s="152"/>
      <c r="R50" s="152"/>
      <c r="S50" s="152"/>
      <c r="T50" s="152"/>
      <c r="U50" s="152"/>
    </row>
    <row r="51" spans="1:21">
      <c r="A51" s="583" t="s">
        <v>13</v>
      </c>
      <c r="B51" s="579">
        <v>578988118</v>
      </c>
      <c r="C51" s="581">
        <v>604765332</v>
      </c>
      <c r="D51" s="581">
        <v>587196312</v>
      </c>
      <c r="E51" s="581">
        <v>656971578</v>
      </c>
      <c r="F51" s="581">
        <v>699909648</v>
      </c>
      <c r="G51" s="581">
        <v>643930707</v>
      </c>
      <c r="H51" s="581">
        <v>567625536</v>
      </c>
      <c r="I51" s="584">
        <v>532311900</v>
      </c>
      <c r="J51" s="579">
        <v>578988118</v>
      </c>
      <c r="K51" s="581">
        <v>699909648</v>
      </c>
      <c r="L51" s="177"/>
      <c r="M51" s="177"/>
      <c r="N51" s="152"/>
      <c r="O51" s="152"/>
      <c r="P51" s="152"/>
      <c r="Q51" s="152"/>
      <c r="R51" s="152"/>
      <c r="S51" s="152"/>
      <c r="T51" s="152"/>
      <c r="U51" s="152"/>
    </row>
    <row r="52" spans="1:21">
      <c r="A52" s="585" t="s">
        <v>14</v>
      </c>
      <c r="B52" s="579">
        <v>24683940</v>
      </c>
      <c r="C52" s="581">
        <v>26752166</v>
      </c>
      <c r="D52" s="581">
        <v>40188773</v>
      </c>
      <c r="E52" s="581">
        <v>45936209</v>
      </c>
      <c r="F52" s="581">
        <v>45904455</v>
      </c>
      <c r="G52" s="581">
        <v>42513913</v>
      </c>
      <c r="H52" s="581">
        <v>48287659</v>
      </c>
      <c r="I52" s="584">
        <v>35374810</v>
      </c>
      <c r="J52" s="579">
        <v>24683940</v>
      </c>
      <c r="K52" s="581">
        <v>45904455</v>
      </c>
      <c r="L52" s="177"/>
      <c r="M52" s="177"/>
      <c r="N52" s="152"/>
      <c r="O52" s="152"/>
      <c r="P52" s="152"/>
      <c r="Q52" s="152"/>
      <c r="R52" s="152"/>
      <c r="S52" s="152"/>
      <c r="T52" s="152"/>
      <c r="U52" s="152"/>
    </row>
    <row r="53" spans="1:21">
      <c r="A53" s="586" t="s">
        <v>15</v>
      </c>
      <c r="B53" s="587">
        <v>17953043</v>
      </c>
      <c r="C53" s="588">
        <v>15662469</v>
      </c>
      <c r="D53" s="588">
        <v>17978571</v>
      </c>
      <c r="E53" s="588">
        <v>24874000</v>
      </c>
      <c r="F53" s="588">
        <v>24841000</v>
      </c>
      <c r="G53" s="588">
        <v>25805000</v>
      </c>
      <c r="H53" s="588">
        <v>34678654</v>
      </c>
      <c r="I53" s="589">
        <v>39547995</v>
      </c>
      <c r="J53" s="587">
        <v>17953043</v>
      </c>
      <c r="K53" s="588">
        <v>24841000</v>
      </c>
      <c r="L53" s="177"/>
      <c r="M53" s="177"/>
      <c r="N53" s="152"/>
      <c r="O53" s="152"/>
      <c r="P53" s="152"/>
      <c r="Q53" s="152"/>
      <c r="R53" s="152"/>
      <c r="S53" s="152"/>
      <c r="T53" s="152"/>
      <c r="U53" s="152"/>
    </row>
    <row r="54" spans="1:21">
      <c r="A54" s="585" t="s">
        <v>16</v>
      </c>
      <c r="B54" s="579">
        <v>2662078656</v>
      </c>
      <c r="C54" s="590">
        <v>2252245964</v>
      </c>
      <c r="D54" s="581">
        <v>1927353172</v>
      </c>
      <c r="E54" s="581">
        <v>1792344840</v>
      </c>
      <c r="F54" s="581">
        <v>1852896456</v>
      </c>
      <c r="G54" s="581">
        <v>1805879096</v>
      </c>
      <c r="H54" s="581">
        <v>1774844939</v>
      </c>
      <c r="I54" s="584">
        <v>1678033116</v>
      </c>
      <c r="J54" s="579">
        <v>2662078656</v>
      </c>
      <c r="K54" s="581">
        <v>1852896456</v>
      </c>
      <c r="L54" s="177"/>
      <c r="M54" s="177"/>
      <c r="N54" s="152"/>
      <c r="O54" s="152"/>
      <c r="P54" s="152"/>
      <c r="Q54" s="152"/>
      <c r="R54" s="152"/>
      <c r="S54" s="152"/>
      <c r="T54" s="152"/>
      <c r="U54" s="152"/>
    </row>
    <row r="55" spans="1:21">
      <c r="A55" s="517" t="s">
        <v>17</v>
      </c>
      <c r="B55" s="579">
        <v>1201987839</v>
      </c>
      <c r="C55" s="581">
        <v>1518689372</v>
      </c>
      <c r="D55" s="581">
        <v>1127959339</v>
      </c>
      <c r="E55" s="581">
        <v>1301145179</v>
      </c>
      <c r="F55" s="581">
        <v>1288235619</v>
      </c>
      <c r="G55" s="581">
        <v>1398592517</v>
      </c>
      <c r="H55" s="581">
        <v>1195054075</v>
      </c>
      <c r="I55" s="584">
        <v>1154896831</v>
      </c>
      <c r="J55" s="579">
        <v>1201987839</v>
      </c>
      <c r="K55" s="581">
        <v>1288235619</v>
      </c>
      <c r="L55" s="177"/>
      <c r="M55" s="177"/>
      <c r="N55" s="152"/>
      <c r="O55" s="152"/>
      <c r="P55" s="152"/>
      <c r="Q55" s="152"/>
      <c r="R55" s="152"/>
      <c r="S55" s="152"/>
      <c r="T55" s="152"/>
      <c r="U55" s="152"/>
    </row>
    <row r="56" spans="1:21">
      <c r="A56" s="585" t="s">
        <v>524</v>
      </c>
      <c r="B56" s="579">
        <v>18359284</v>
      </c>
      <c r="C56" s="581">
        <v>21242798</v>
      </c>
      <c r="D56" s="581">
        <v>21323099</v>
      </c>
      <c r="E56" s="581">
        <v>23681260</v>
      </c>
      <c r="F56" s="581">
        <v>19076963</v>
      </c>
      <c r="G56" s="581">
        <v>20912634</v>
      </c>
      <c r="H56" s="581">
        <v>20945062</v>
      </c>
      <c r="I56" s="584">
        <v>16792171</v>
      </c>
      <c r="J56" s="579">
        <v>18359284</v>
      </c>
      <c r="K56" s="581">
        <v>19076963</v>
      </c>
      <c r="L56" s="177"/>
      <c r="M56" s="177"/>
      <c r="N56" s="152"/>
      <c r="O56" s="152"/>
      <c r="P56" s="152"/>
      <c r="Q56" s="152"/>
      <c r="R56" s="152"/>
      <c r="S56" s="152"/>
      <c r="T56" s="152"/>
      <c r="U56" s="152"/>
    </row>
    <row r="57" spans="1:21">
      <c r="A57" s="591" t="s">
        <v>19</v>
      </c>
      <c r="B57" s="592">
        <v>1460090817</v>
      </c>
      <c r="C57" s="593">
        <v>733556593</v>
      </c>
      <c r="D57" s="593">
        <v>799393832</v>
      </c>
      <c r="E57" s="593">
        <v>491199661</v>
      </c>
      <c r="F57" s="593">
        <v>564660837</v>
      </c>
      <c r="G57" s="593">
        <v>407286579</v>
      </c>
      <c r="H57" s="593">
        <v>579790864</v>
      </c>
      <c r="I57" s="594">
        <v>523136285</v>
      </c>
      <c r="J57" s="592">
        <v>1460090817</v>
      </c>
      <c r="K57" s="593">
        <v>564660837</v>
      </c>
      <c r="L57" s="177"/>
      <c r="M57" s="177"/>
      <c r="N57" s="152"/>
      <c r="O57" s="152"/>
      <c r="P57" s="152"/>
      <c r="Q57" s="152"/>
      <c r="R57" s="152"/>
      <c r="S57" s="152"/>
      <c r="T57" s="152"/>
      <c r="U57" s="152"/>
    </row>
    <row r="58" spans="1:21">
      <c r="A58" s="595" t="s">
        <v>20</v>
      </c>
      <c r="B58" s="596">
        <v>367532403</v>
      </c>
      <c r="C58" s="597">
        <v>327866721</v>
      </c>
      <c r="D58" s="597">
        <v>22637457</v>
      </c>
      <c r="E58" s="597">
        <v>366045886</v>
      </c>
      <c r="F58" s="597">
        <v>-80508015</v>
      </c>
      <c r="G58" s="597">
        <v>150713575</v>
      </c>
      <c r="H58" s="597">
        <v>-84789421</v>
      </c>
      <c r="I58" s="598">
        <v>-339667149</v>
      </c>
      <c r="J58" s="596">
        <v>367532403</v>
      </c>
      <c r="K58" s="597">
        <v>-80508015</v>
      </c>
      <c r="L58" s="177"/>
      <c r="M58" s="177"/>
      <c r="N58" s="152"/>
      <c r="O58" s="152"/>
      <c r="P58" s="152"/>
      <c r="Q58" s="152"/>
      <c r="R58" s="152"/>
      <c r="S58" s="152"/>
      <c r="T58" s="152"/>
      <c r="U58" s="152"/>
    </row>
    <row r="59" spans="1:21">
      <c r="A59" s="599" t="s">
        <v>23</v>
      </c>
      <c r="B59" s="596">
        <v>1092558414</v>
      </c>
      <c r="C59" s="597">
        <v>405689870</v>
      </c>
      <c r="D59" s="597">
        <v>776756376</v>
      </c>
      <c r="E59" s="597">
        <v>125153775</v>
      </c>
      <c r="F59" s="597">
        <v>645168852</v>
      </c>
      <c r="G59" s="597">
        <v>256573005</v>
      </c>
      <c r="H59" s="597">
        <v>664580285</v>
      </c>
      <c r="I59" s="600">
        <v>862803434</v>
      </c>
      <c r="J59" s="596">
        <v>1092558414</v>
      </c>
      <c r="K59" s="597">
        <v>645168852</v>
      </c>
      <c r="L59" s="177"/>
      <c r="M59" s="177"/>
      <c r="N59" s="152"/>
      <c r="O59" s="152"/>
      <c r="P59" s="152"/>
      <c r="Q59" s="152"/>
      <c r="R59" s="152"/>
      <c r="S59" s="152"/>
      <c r="T59" s="152"/>
      <c r="U59" s="152"/>
    </row>
    <row r="60" spans="1:21">
      <c r="A60" s="518" t="s">
        <v>376</v>
      </c>
      <c r="B60" s="596">
        <v>1092558414</v>
      </c>
      <c r="C60" s="597">
        <v>405689870</v>
      </c>
      <c r="D60" s="597">
        <v>776756376</v>
      </c>
      <c r="E60" s="597">
        <v>125153775</v>
      </c>
      <c r="F60" s="597">
        <v>645168852</v>
      </c>
      <c r="G60" s="597">
        <v>256573005</v>
      </c>
      <c r="H60" s="597">
        <v>664580285</v>
      </c>
      <c r="I60" s="598">
        <v>862803434</v>
      </c>
      <c r="J60" s="596">
        <v>1092558414</v>
      </c>
      <c r="K60" s="597">
        <v>645168852</v>
      </c>
      <c r="L60" s="177"/>
      <c r="M60" s="177"/>
      <c r="N60" s="152"/>
      <c r="O60" s="152"/>
      <c r="P60" s="152"/>
      <c r="Q60" s="152"/>
      <c r="R60" s="152"/>
      <c r="S60" s="152"/>
      <c r="T60" s="152"/>
      <c r="U60" s="152"/>
    </row>
    <row r="61" spans="1:21">
      <c r="A61" s="517" t="s">
        <v>436</v>
      </c>
      <c r="B61" s="601">
        <v>1.3254327147980665</v>
      </c>
      <c r="C61" s="602">
        <v>1.040881344390671</v>
      </c>
      <c r="D61" s="602">
        <v>0.82624653985092755</v>
      </c>
      <c r="E61" s="602">
        <v>0.6744454823235122</v>
      </c>
      <c r="F61" s="602">
        <v>0.67050565235645243</v>
      </c>
      <c r="G61" s="602">
        <v>0.66460723474182681</v>
      </c>
      <c r="H61" s="602">
        <v>0.67683525324116167</v>
      </c>
      <c r="I61" s="603">
        <v>0.63840155219200934</v>
      </c>
      <c r="J61" s="601">
        <v>1.3254327147980665</v>
      </c>
      <c r="K61" s="602">
        <v>0.67050565235645243</v>
      </c>
      <c r="L61" s="177"/>
      <c r="M61" s="177"/>
      <c r="N61" s="152"/>
      <c r="O61" s="152"/>
      <c r="P61" s="152"/>
      <c r="Q61" s="152"/>
      <c r="R61" s="152"/>
      <c r="S61" s="152"/>
      <c r="T61" s="152"/>
      <c r="U61" s="152"/>
    </row>
    <row r="62" spans="1:21">
      <c r="A62" s="604" t="s">
        <v>75</v>
      </c>
      <c r="B62" s="605">
        <v>45.154019534184826</v>
      </c>
      <c r="C62" s="602">
        <v>67.451154529307274</v>
      </c>
      <c r="D62" s="602">
        <v>58.536585365853654</v>
      </c>
      <c r="E62" s="602">
        <v>72.600446428571431</v>
      </c>
      <c r="F62" s="602">
        <v>69.508904479222878</v>
      </c>
      <c r="G62" s="602">
        <v>77.464008859357691</v>
      </c>
      <c r="H62" s="602">
        <v>67.323943661971825</v>
      </c>
      <c r="I62" s="603">
        <v>68.831942789034557</v>
      </c>
      <c r="J62" s="601">
        <v>45.154019534184826</v>
      </c>
      <c r="K62" s="602">
        <v>69.508904479222878</v>
      </c>
      <c r="L62" s="177"/>
      <c r="M62" s="177"/>
      <c r="N62" s="152"/>
      <c r="O62" s="152"/>
      <c r="P62" s="152"/>
      <c r="Q62" s="152"/>
      <c r="R62" s="152"/>
      <c r="S62" s="152"/>
      <c r="T62" s="152"/>
      <c r="U62" s="152"/>
    </row>
    <row r="63" spans="1:21">
      <c r="A63" s="517" t="s">
        <v>69</v>
      </c>
      <c r="B63" s="579">
        <v>414559597696</v>
      </c>
      <c r="C63" s="581">
        <v>410979133513</v>
      </c>
      <c r="D63" s="581">
        <v>403537835720</v>
      </c>
      <c r="E63" s="581">
        <v>422336818640</v>
      </c>
      <c r="F63" s="581">
        <v>441246226757</v>
      </c>
      <c r="G63" s="581">
        <v>459519718154</v>
      </c>
      <c r="H63" s="581">
        <v>456652338316</v>
      </c>
      <c r="I63" s="584">
        <v>460125174649</v>
      </c>
      <c r="J63" s="579">
        <v>414559597696</v>
      </c>
      <c r="K63" s="581">
        <v>441246226757</v>
      </c>
      <c r="L63" s="177"/>
      <c r="M63" s="177"/>
      <c r="N63" s="152"/>
      <c r="O63" s="152"/>
      <c r="P63" s="152"/>
      <c r="Q63" s="152"/>
      <c r="R63" s="152"/>
      <c r="S63" s="152"/>
      <c r="T63" s="152"/>
      <c r="U63" s="152"/>
    </row>
    <row r="64" spans="1:21">
      <c r="A64" s="517" t="s">
        <v>70</v>
      </c>
      <c r="B64" s="579">
        <v>3119879408</v>
      </c>
      <c r="C64" s="581">
        <v>2953451596</v>
      </c>
      <c r="D64" s="581">
        <v>2647905767</v>
      </c>
      <c r="E64" s="581">
        <v>3713120144</v>
      </c>
      <c r="F64" s="581">
        <v>3389725759</v>
      </c>
      <c r="G64" s="581">
        <v>3664555496</v>
      </c>
      <c r="H64" s="581">
        <v>3612537163</v>
      </c>
      <c r="I64" s="584">
        <v>3688731850</v>
      </c>
      <c r="J64" s="579">
        <v>3119879408</v>
      </c>
      <c r="K64" s="581">
        <v>3389725759</v>
      </c>
      <c r="L64" s="177"/>
      <c r="M64" s="177"/>
      <c r="N64" s="152"/>
      <c r="O64" s="152"/>
      <c r="P64" s="152"/>
      <c r="Q64" s="152"/>
      <c r="R64" s="152"/>
      <c r="S64" s="152"/>
      <c r="T64" s="152"/>
      <c r="U64" s="152"/>
    </row>
    <row r="65" spans="1:21">
      <c r="A65" s="591" t="s">
        <v>71</v>
      </c>
      <c r="B65" s="592">
        <v>599875511</v>
      </c>
      <c r="C65" s="593">
        <v>638790242</v>
      </c>
      <c r="D65" s="593">
        <v>623538953</v>
      </c>
      <c r="E65" s="593">
        <v>557777035</v>
      </c>
      <c r="F65" s="593">
        <v>551600331</v>
      </c>
      <c r="G65" s="593">
        <v>475447766</v>
      </c>
      <c r="H65" s="593">
        <v>423176727</v>
      </c>
      <c r="I65" s="594">
        <v>427149336</v>
      </c>
      <c r="J65" s="592">
        <v>599875511</v>
      </c>
      <c r="K65" s="593">
        <v>551600331</v>
      </c>
      <c r="L65" s="151"/>
      <c r="M65" s="151"/>
      <c r="N65" s="151"/>
      <c r="O65" s="151"/>
      <c r="P65" s="151"/>
      <c r="Q65" s="151"/>
      <c r="R65" s="151"/>
      <c r="S65" s="151"/>
      <c r="T65" s="151"/>
      <c r="U65" s="151"/>
    </row>
    <row r="66" spans="1:21">
      <c r="A66" s="595" t="s">
        <v>74</v>
      </c>
      <c r="B66" s="596">
        <v>219595141125</v>
      </c>
      <c r="C66" s="597">
        <v>215098782232</v>
      </c>
      <c r="D66" s="597">
        <v>216035086246</v>
      </c>
      <c r="E66" s="597">
        <v>216633013274</v>
      </c>
      <c r="F66" s="597">
        <v>212767467882</v>
      </c>
      <c r="G66" s="597">
        <v>213476611260</v>
      </c>
      <c r="H66" s="597">
        <v>213906514959</v>
      </c>
      <c r="I66" s="598">
        <v>219171048502</v>
      </c>
      <c r="J66" s="596">
        <v>219595141125</v>
      </c>
      <c r="K66" s="597">
        <v>212767467882</v>
      </c>
      <c r="L66" s="151"/>
      <c r="M66" s="151"/>
      <c r="N66" s="151"/>
      <c r="O66" s="151"/>
      <c r="P66" s="151"/>
      <c r="Q66" s="151"/>
      <c r="R66" s="151"/>
      <c r="S66" s="151"/>
      <c r="T66" s="151"/>
      <c r="U66" s="151"/>
    </row>
    <row r="67" spans="1:21">
      <c r="A67" s="55" t="s">
        <v>765</v>
      </c>
      <c r="B67" s="55"/>
      <c r="C67" s="55"/>
      <c r="D67" s="55"/>
      <c r="E67" s="55"/>
      <c r="F67" s="57"/>
      <c r="G67" s="57"/>
      <c r="H67" s="57"/>
      <c r="I67" s="57"/>
      <c r="J67" s="55"/>
      <c r="K67" s="55"/>
      <c r="L67" s="151"/>
      <c r="M67" s="151"/>
      <c r="N67" s="151"/>
      <c r="O67" s="151"/>
      <c r="P67" s="178"/>
      <c r="Q67" s="151"/>
      <c r="R67" s="151"/>
      <c r="S67" s="151"/>
      <c r="T67" s="151"/>
      <c r="U67" s="151"/>
    </row>
    <row r="68" spans="1:21">
      <c r="A68" s="60"/>
      <c r="B68" s="53"/>
      <c r="C68" s="53"/>
      <c r="D68" s="53"/>
      <c r="E68" s="53"/>
      <c r="F68" s="53"/>
      <c r="G68" s="48"/>
      <c r="H68" s="48"/>
      <c r="I68" s="58"/>
      <c r="J68" s="58"/>
      <c r="K68" s="58"/>
      <c r="L68" s="179"/>
      <c r="M68" s="179"/>
      <c r="N68" s="179"/>
      <c r="O68" s="179"/>
      <c r="P68" s="179"/>
      <c r="Q68" s="179"/>
      <c r="R68" s="179"/>
      <c r="S68" s="179"/>
      <c r="T68" s="179"/>
      <c r="U68" s="179"/>
    </row>
    <row r="69" spans="1:21" ht="15" customHeight="1">
      <c r="A69" s="48"/>
      <c r="B69" s="1502" t="s">
        <v>431</v>
      </c>
      <c r="C69" s="1502"/>
      <c r="D69" s="1502"/>
      <c r="E69" s="1502"/>
      <c r="F69" s="1502"/>
      <c r="G69" s="1502"/>
      <c r="H69" s="1502"/>
      <c r="I69" s="1502"/>
      <c r="J69" s="1502"/>
      <c r="K69" s="1502"/>
      <c r="L69" s="1502"/>
      <c r="M69" s="1502"/>
      <c r="N69" s="1502"/>
      <c r="O69" s="1502"/>
      <c r="P69" s="1502"/>
      <c r="Q69" s="1502"/>
      <c r="R69" s="1502"/>
      <c r="S69" s="1502"/>
      <c r="T69" s="1502"/>
      <c r="U69" s="1502"/>
    </row>
    <row r="70" spans="1:21">
      <c r="A70" s="1"/>
      <c r="B70" s="1"/>
      <c r="C70" s="1"/>
      <c r="D70" s="1"/>
      <c r="E70" s="575"/>
      <c r="F70" s="575"/>
      <c r="G70" s="575"/>
      <c r="H70" s="576"/>
      <c r="I70" s="576"/>
      <c r="J70" s="576"/>
      <c r="K70" s="576"/>
      <c r="L70" s="152"/>
      <c r="M70" s="152"/>
      <c r="N70" s="152"/>
      <c r="O70" s="152"/>
      <c r="P70" s="152"/>
      <c r="Q70" s="152"/>
      <c r="R70" s="152"/>
      <c r="S70" s="152"/>
      <c r="T70" s="152"/>
      <c r="U70" s="152"/>
    </row>
    <row r="71" spans="1:21">
      <c r="A71" s="519"/>
      <c r="B71" s="426"/>
      <c r="C71" s="24"/>
      <c r="D71" s="24"/>
      <c r="E71" s="24"/>
      <c r="F71" s="460"/>
      <c r="G71" s="460"/>
      <c r="H71" s="24"/>
      <c r="I71" s="24"/>
      <c r="J71" s="426" t="s">
        <v>378</v>
      </c>
      <c r="K71" s="427" t="s">
        <v>378</v>
      </c>
      <c r="L71" s="152"/>
      <c r="M71" s="152"/>
      <c r="N71" s="152"/>
      <c r="O71" s="152"/>
      <c r="P71" s="152"/>
      <c r="Q71" s="152"/>
      <c r="R71" s="152"/>
      <c r="S71" s="152"/>
      <c r="T71" s="152"/>
      <c r="U71" s="152"/>
    </row>
    <row r="72" spans="1:21" ht="15.75" thickBot="1">
      <c r="A72" s="577" t="s">
        <v>11</v>
      </c>
      <c r="B72" s="462" t="s">
        <v>721</v>
      </c>
      <c r="C72" s="463" t="s">
        <v>722</v>
      </c>
      <c r="D72" s="463" t="s">
        <v>723</v>
      </c>
      <c r="E72" s="464" t="s">
        <v>724</v>
      </c>
      <c r="F72" s="465" t="s">
        <v>725</v>
      </c>
      <c r="G72" s="465" t="s">
        <v>726</v>
      </c>
      <c r="H72" s="465" t="s">
        <v>727</v>
      </c>
      <c r="I72" s="465" t="s">
        <v>728</v>
      </c>
      <c r="J72" s="466" t="s">
        <v>729</v>
      </c>
      <c r="K72" s="467" t="s">
        <v>568</v>
      </c>
      <c r="L72" s="152"/>
      <c r="M72" s="152"/>
      <c r="N72" s="152"/>
      <c r="O72" s="152"/>
      <c r="P72" s="152"/>
      <c r="Q72" s="152"/>
      <c r="R72" s="152"/>
      <c r="S72" s="152"/>
      <c r="T72" s="152"/>
      <c r="U72" s="152"/>
    </row>
    <row r="73" spans="1:21">
      <c r="A73" s="578" t="s">
        <v>12</v>
      </c>
      <c r="B73" s="579">
        <v>926308415</v>
      </c>
      <c r="C73" s="580">
        <v>751990818</v>
      </c>
      <c r="D73" s="581">
        <v>588986888</v>
      </c>
      <c r="E73" s="581">
        <v>646574784</v>
      </c>
      <c r="F73" s="581">
        <v>646252756</v>
      </c>
      <c r="G73" s="581">
        <v>641404945</v>
      </c>
      <c r="H73" s="581">
        <v>702506288</v>
      </c>
      <c r="I73" s="582">
        <v>676407925</v>
      </c>
      <c r="J73" s="579">
        <v>926308415</v>
      </c>
      <c r="K73" s="580">
        <v>646252756</v>
      </c>
      <c r="L73" s="152"/>
      <c r="M73" s="152"/>
      <c r="N73" s="152"/>
      <c r="O73" s="152"/>
      <c r="P73" s="152"/>
      <c r="Q73" s="152"/>
      <c r="R73" s="152"/>
      <c r="S73" s="152"/>
      <c r="T73" s="152"/>
      <c r="U73" s="152"/>
    </row>
    <row r="74" spans="1:21">
      <c r="A74" s="583" t="s">
        <v>13</v>
      </c>
      <c r="B74" s="579">
        <v>228830105</v>
      </c>
      <c r="C74" s="581">
        <v>215179535</v>
      </c>
      <c r="D74" s="581">
        <v>253203263</v>
      </c>
      <c r="E74" s="581">
        <v>251430529</v>
      </c>
      <c r="F74" s="581">
        <v>262526098</v>
      </c>
      <c r="G74" s="581">
        <v>298611190</v>
      </c>
      <c r="H74" s="581">
        <v>277237698</v>
      </c>
      <c r="I74" s="584">
        <v>202416306</v>
      </c>
      <c r="J74" s="579">
        <v>228830105</v>
      </c>
      <c r="K74" s="581">
        <v>262526098</v>
      </c>
      <c r="L74" s="152"/>
      <c r="M74" s="152"/>
      <c r="N74" s="152"/>
      <c r="O74" s="152"/>
      <c r="P74" s="152"/>
      <c r="Q74" s="152"/>
      <c r="R74" s="152"/>
      <c r="S74" s="152"/>
      <c r="T74" s="152"/>
      <c r="U74" s="152"/>
    </row>
    <row r="75" spans="1:21">
      <c r="A75" s="585" t="s">
        <v>14</v>
      </c>
      <c r="B75" s="579">
        <v>38633768</v>
      </c>
      <c r="C75" s="581">
        <v>45746016</v>
      </c>
      <c r="D75" s="581">
        <v>59614728</v>
      </c>
      <c r="E75" s="581">
        <v>47817445</v>
      </c>
      <c r="F75" s="581">
        <v>37730506</v>
      </c>
      <c r="G75" s="581">
        <v>22153105</v>
      </c>
      <c r="H75" s="581">
        <v>23604914</v>
      </c>
      <c r="I75" s="584">
        <v>15027146</v>
      </c>
      <c r="J75" s="579">
        <v>38633768</v>
      </c>
      <c r="K75" s="581">
        <v>37730506</v>
      </c>
      <c r="L75" s="152"/>
      <c r="M75" s="152"/>
      <c r="N75" s="152"/>
      <c r="O75" s="152"/>
      <c r="P75" s="152"/>
      <c r="Q75" s="152"/>
      <c r="R75" s="152"/>
      <c r="S75" s="152"/>
      <c r="T75" s="152"/>
      <c r="U75" s="152"/>
    </row>
    <row r="76" spans="1:21">
      <c r="A76" s="586" t="s">
        <v>15</v>
      </c>
      <c r="B76" s="587">
        <v>6218000</v>
      </c>
      <c r="C76" s="588">
        <v>7360865</v>
      </c>
      <c r="D76" s="588">
        <v>5296344</v>
      </c>
      <c r="E76" s="588">
        <v>3242013</v>
      </c>
      <c r="F76" s="588">
        <v>423294154</v>
      </c>
      <c r="G76" s="588">
        <v>1862486</v>
      </c>
      <c r="H76" s="588">
        <v>2826380</v>
      </c>
      <c r="I76" s="589">
        <v>1434288</v>
      </c>
      <c r="J76" s="587">
        <v>6218000</v>
      </c>
      <c r="K76" s="588">
        <v>423294154</v>
      </c>
      <c r="L76" s="152"/>
      <c r="M76" s="152"/>
      <c r="N76" s="152"/>
      <c r="O76" s="152"/>
      <c r="P76" s="152"/>
      <c r="Q76" s="152"/>
      <c r="R76" s="152"/>
      <c r="S76" s="152"/>
      <c r="T76" s="152"/>
      <c r="U76" s="152"/>
    </row>
    <row r="77" spans="1:21">
      <c r="A77" s="585" t="s">
        <v>16</v>
      </c>
      <c r="B77" s="579">
        <v>1199990289</v>
      </c>
      <c r="C77" s="590">
        <v>1020277232</v>
      </c>
      <c r="D77" s="581">
        <v>907101224</v>
      </c>
      <c r="E77" s="581">
        <v>949064772</v>
      </c>
      <c r="F77" s="581">
        <v>1369803513</v>
      </c>
      <c r="G77" s="581">
        <v>964031726</v>
      </c>
      <c r="H77" s="581">
        <v>1006175280</v>
      </c>
      <c r="I77" s="584">
        <v>895285666</v>
      </c>
      <c r="J77" s="579">
        <v>1199990289</v>
      </c>
      <c r="K77" s="581">
        <v>1369803513</v>
      </c>
      <c r="L77" s="152"/>
      <c r="M77" s="152"/>
      <c r="N77" s="152"/>
      <c r="O77" s="152"/>
      <c r="P77" s="152"/>
      <c r="Q77" s="152"/>
      <c r="R77" s="152"/>
      <c r="S77" s="152"/>
      <c r="T77" s="152"/>
      <c r="U77" s="152"/>
    </row>
    <row r="78" spans="1:21">
      <c r="A78" s="517" t="s">
        <v>17</v>
      </c>
      <c r="B78" s="579">
        <v>682263194</v>
      </c>
      <c r="C78" s="581">
        <v>811936308</v>
      </c>
      <c r="D78" s="581">
        <v>648434484</v>
      </c>
      <c r="E78" s="581">
        <v>730590381</v>
      </c>
      <c r="F78" s="581">
        <v>768464307</v>
      </c>
      <c r="G78" s="581">
        <v>885416160</v>
      </c>
      <c r="H78" s="581">
        <v>741371100</v>
      </c>
      <c r="I78" s="584">
        <v>772268982</v>
      </c>
      <c r="J78" s="579">
        <v>682263194</v>
      </c>
      <c r="K78" s="581">
        <v>768464307</v>
      </c>
      <c r="L78" s="152"/>
      <c r="M78" s="152"/>
      <c r="N78" s="152"/>
      <c r="O78" s="152"/>
      <c r="P78" s="152"/>
      <c r="Q78" s="152"/>
      <c r="R78" s="152"/>
      <c r="S78" s="152"/>
      <c r="T78" s="152"/>
      <c r="U78" s="152"/>
    </row>
    <row r="79" spans="1:21">
      <c r="A79" s="585" t="s">
        <v>524</v>
      </c>
      <c r="B79" s="579">
        <v>12091675</v>
      </c>
      <c r="C79" s="581">
        <v>9387588</v>
      </c>
      <c r="D79" s="581">
        <v>9479590</v>
      </c>
      <c r="E79" s="581">
        <v>9099591</v>
      </c>
      <c r="F79" s="581">
        <v>10165677</v>
      </c>
      <c r="G79" s="581">
        <v>5976376</v>
      </c>
      <c r="H79" s="581">
        <v>5793059</v>
      </c>
      <c r="I79" s="584">
        <v>5799462</v>
      </c>
      <c r="J79" s="579">
        <v>12091675</v>
      </c>
      <c r="K79" s="581">
        <v>10165677</v>
      </c>
      <c r="L79" s="152"/>
      <c r="M79" s="152"/>
      <c r="N79" s="152"/>
      <c r="O79" s="152"/>
      <c r="P79" s="152"/>
      <c r="Q79" s="152"/>
      <c r="R79" s="152"/>
      <c r="S79" s="152"/>
      <c r="T79" s="152"/>
      <c r="U79" s="152"/>
    </row>
    <row r="80" spans="1:21">
      <c r="A80" s="591" t="s">
        <v>19</v>
      </c>
      <c r="B80" s="592">
        <v>517727096</v>
      </c>
      <c r="C80" s="593">
        <v>208340924</v>
      </c>
      <c r="D80" s="593">
        <v>258694852</v>
      </c>
      <c r="E80" s="593">
        <v>218446276</v>
      </c>
      <c r="F80" s="593">
        <v>601339208</v>
      </c>
      <c r="G80" s="593">
        <v>78615567</v>
      </c>
      <c r="H80" s="593">
        <v>264804179</v>
      </c>
      <c r="I80" s="594">
        <v>123016685</v>
      </c>
      <c r="J80" s="592">
        <v>517727096</v>
      </c>
      <c r="K80" s="593">
        <v>601339208</v>
      </c>
      <c r="L80" s="152"/>
      <c r="M80" s="152"/>
      <c r="N80" s="152"/>
      <c r="O80" s="152"/>
      <c r="P80" s="152"/>
      <c r="Q80" s="152"/>
      <c r="R80" s="152"/>
      <c r="S80" s="152"/>
      <c r="T80" s="152"/>
      <c r="U80" s="152"/>
    </row>
    <row r="81" spans="1:21">
      <c r="A81" s="595" t="s">
        <v>20</v>
      </c>
      <c r="B81" s="596">
        <v>119012220</v>
      </c>
      <c r="C81" s="597">
        <v>179322255</v>
      </c>
      <c r="D81" s="597">
        <v>-38409268</v>
      </c>
      <c r="E81" s="597">
        <v>-116677776</v>
      </c>
      <c r="F81" s="597">
        <v>46184909</v>
      </c>
      <c r="G81" s="597">
        <v>18136236</v>
      </c>
      <c r="H81" s="597">
        <v>-36169697</v>
      </c>
      <c r="I81" s="598">
        <v>180099314</v>
      </c>
      <c r="J81" s="596">
        <v>119012220</v>
      </c>
      <c r="K81" s="597">
        <v>46184909</v>
      </c>
      <c r="L81" s="152"/>
      <c r="M81" s="152"/>
      <c r="N81" s="152"/>
      <c r="O81" s="152"/>
      <c r="P81" s="152"/>
      <c r="Q81" s="152"/>
      <c r="R81" s="152"/>
      <c r="S81" s="152"/>
      <c r="T81" s="152"/>
      <c r="U81" s="152"/>
    </row>
    <row r="82" spans="1:21">
      <c r="A82" s="599" t="s">
        <v>23</v>
      </c>
      <c r="B82" s="596">
        <v>398714876</v>
      </c>
      <c r="C82" s="597">
        <v>29018670</v>
      </c>
      <c r="D82" s="597">
        <v>297104119</v>
      </c>
      <c r="E82" s="597">
        <v>335124054</v>
      </c>
      <c r="F82" s="597">
        <v>555154298</v>
      </c>
      <c r="G82" s="597">
        <v>60479329</v>
      </c>
      <c r="H82" s="597">
        <v>300973878</v>
      </c>
      <c r="I82" s="598">
        <v>-57082630</v>
      </c>
      <c r="J82" s="596">
        <v>398714876</v>
      </c>
      <c r="K82" s="597">
        <v>555154298</v>
      </c>
      <c r="L82" s="152"/>
      <c r="M82" s="152"/>
      <c r="N82" s="152"/>
      <c r="O82" s="152"/>
      <c r="P82" s="152"/>
      <c r="Q82" s="152"/>
      <c r="R82" s="152"/>
      <c r="S82" s="152"/>
      <c r="T82" s="152"/>
      <c r="U82" s="152"/>
    </row>
    <row r="83" spans="1:21">
      <c r="A83" s="518" t="s">
        <v>376</v>
      </c>
      <c r="B83" s="596">
        <v>398714876</v>
      </c>
      <c r="C83" s="597">
        <v>29018670</v>
      </c>
      <c r="D83" s="597">
        <v>297104119</v>
      </c>
      <c r="E83" s="597">
        <v>335124054</v>
      </c>
      <c r="F83" s="597">
        <v>555154298</v>
      </c>
      <c r="G83" s="597">
        <v>60479329</v>
      </c>
      <c r="H83" s="597">
        <v>300973878</v>
      </c>
      <c r="I83" s="598">
        <v>-57082630</v>
      </c>
      <c r="J83" s="596">
        <v>398714876</v>
      </c>
      <c r="K83" s="597">
        <v>555154298</v>
      </c>
      <c r="L83" s="152"/>
      <c r="M83" s="152"/>
      <c r="N83" s="152"/>
      <c r="O83" s="152"/>
      <c r="P83" s="152"/>
      <c r="Q83" s="152"/>
      <c r="R83" s="152"/>
      <c r="S83" s="152"/>
      <c r="T83" s="152"/>
      <c r="U83" s="152"/>
    </row>
    <row r="84" spans="1:21">
      <c r="A84" s="517" t="s">
        <v>436</v>
      </c>
      <c r="B84" s="601">
        <v>0.8762985376886443</v>
      </c>
      <c r="C84" s="602">
        <v>0.67663777609318165</v>
      </c>
      <c r="D84" s="602">
        <v>0.51118820882342086</v>
      </c>
      <c r="E84" s="602">
        <v>0.5593244881683852</v>
      </c>
      <c r="F84" s="602">
        <v>0.55810296826977279</v>
      </c>
      <c r="G84" s="602">
        <v>0.54658438056257264</v>
      </c>
      <c r="H84" s="602">
        <v>0.61109843422325083</v>
      </c>
      <c r="I84" s="603">
        <v>0.59017266479109332</v>
      </c>
      <c r="J84" s="601">
        <v>0.8762985376886443</v>
      </c>
      <c r="K84" s="602">
        <v>0.55810296826977279</v>
      </c>
      <c r="L84" s="152"/>
      <c r="M84" s="152"/>
      <c r="N84" s="152"/>
      <c r="O84" s="152"/>
      <c r="P84" s="152"/>
      <c r="Q84" s="152"/>
      <c r="R84" s="152"/>
      <c r="S84" s="152"/>
      <c r="T84" s="152"/>
      <c r="U84" s="152"/>
    </row>
    <row r="85" spans="1:21">
      <c r="A85" s="604" t="s">
        <v>75</v>
      </c>
      <c r="B85" s="605">
        <v>56.833333333333336</v>
      </c>
      <c r="C85" s="602">
        <v>79.607843137254903</v>
      </c>
      <c r="D85" s="602">
        <v>71.444321940463055</v>
      </c>
      <c r="E85" s="602">
        <v>77.028451001053739</v>
      </c>
      <c r="F85" s="602">
        <v>56.058394160583944</v>
      </c>
      <c r="G85" s="602">
        <v>91.804979253112023</v>
      </c>
      <c r="H85" s="602">
        <v>73.658051689860841</v>
      </c>
      <c r="I85" s="603">
        <v>86.256983240223462</v>
      </c>
      <c r="J85" s="601">
        <v>56.833333333333336</v>
      </c>
      <c r="K85" s="602">
        <v>56.058394160583944</v>
      </c>
      <c r="L85" s="152"/>
      <c r="M85" s="152"/>
      <c r="N85" s="152"/>
      <c r="O85" s="152"/>
      <c r="P85" s="152"/>
      <c r="Q85" s="152"/>
      <c r="R85" s="152"/>
      <c r="S85" s="152"/>
      <c r="T85" s="152"/>
      <c r="U85" s="152"/>
    </row>
    <row r="86" spans="1:21">
      <c r="A86" s="517" t="s">
        <v>69</v>
      </c>
      <c r="B86" s="579">
        <v>299536763386</v>
      </c>
      <c r="C86" s="581">
        <v>318712084739</v>
      </c>
      <c r="D86" s="581">
        <v>324956762260</v>
      </c>
      <c r="E86" s="581">
        <v>332577892386</v>
      </c>
      <c r="F86" s="581">
        <v>344846538477</v>
      </c>
      <c r="G86" s="581">
        <v>343315644946</v>
      </c>
      <c r="H86" s="581">
        <v>337322693195</v>
      </c>
      <c r="I86" s="584">
        <v>336547627795</v>
      </c>
      <c r="J86" s="579">
        <v>299536763386</v>
      </c>
      <c r="K86" s="581">
        <v>344846538477</v>
      </c>
      <c r="L86" s="152"/>
      <c r="M86" s="152"/>
      <c r="N86" s="152"/>
      <c r="O86" s="152"/>
      <c r="P86" s="152"/>
      <c r="Q86" s="152"/>
      <c r="R86" s="152"/>
      <c r="S86" s="152"/>
      <c r="T86" s="152"/>
      <c r="U86" s="152"/>
    </row>
    <row r="87" spans="1:21">
      <c r="A87" s="517" t="s">
        <v>70</v>
      </c>
      <c r="B87" s="579">
        <v>1329829475</v>
      </c>
      <c r="C87" s="581">
        <v>1245411394</v>
      </c>
      <c r="D87" s="581">
        <v>1050850462</v>
      </c>
      <c r="E87" s="581">
        <v>1083573096</v>
      </c>
      <c r="F87" s="581">
        <v>1143673498</v>
      </c>
      <c r="G87" s="581">
        <v>1118175463</v>
      </c>
      <c r="H87" s="581">
        <v>1120931754</v>
      </c>
      <c r="I87" s="584">
        <v>1198504917</v>
      </c>
      <c r="J87" s="579">
        <v>1329829475</v>
      </c>
      <c r="K87" s="581">
        <v>1143673498</v>
      </c>
      <c r="L87" s="152"/>
      <c r="M87" s="152"/>
      <c r="N87" s="152"/>
      <c r="O87" s="152"/>
      <c r="P87" s="152"/>
      <c r="Q87" s="152"/>
      <c r="R87" s="152"/>
      <c r="S87" s="152"/>
      <c r="T87" s="152"/>
      <c r="U87" s="152"/>
    </row>
    <row r="88" spans="1:21">
      <c r="A88" s="591" t="s">
        <v>71</v>
      </c>
      <c r="B88" s="592">
        <v>56358499</v>
      </c>
      <c r="C88" s="593">
        <v>49936970</v>
      </c>
      <c r="D88" s="593">
        <v>47712781</v>
      </c>
      <c r="E88" s="593">
        <v>50018268</v>
      </c>
      <c r="F88" s="593">
        <v>49917163</v>
      </c>
      <c r="G88" s="593">
        <v>79813321</v>
      </c>
      <c r="H88" s="593">
        <v>54283296</v>
      </c>
      <c r="I88" s="594">
        <v>67476694</v>
      </c>
      <c r="J88" s="592">
        <v>56358499</v>
      </c>
      <c r="K88" s="593">
        <v>49917163</v>
      </c>
      <c r="L88" s="151"/>
      <c r="M88" s="151"/>
      <c r="N88" s="151"/>
      <c r="O88" s="151"/>
      <c r="P88" s="151"/>
      <c r="Q88" s="151"/>
      <c r="R88" s="151"/>
      <c r="S88" s="151"/>
      <c r="T88" s="151"/>
      <c r="U88" s="151"/>
    </row>
    <row r="89" spans="1:21">
      <c r="A89" s="595" t="s">
        <v>74</v>
      </c>
      <c r="B89" s="596">
        <v>113515959846</v>
      </c>
      <c r="C89" s="597">
        <v>118950403071</v>
      </c>
      <c r="D89" s="597">
        <v>122611026571</v>
      </c>
      <c r="E89" s="597">
        <v>125625534468</v>
      </c>
      <c r="F89" s="597">
        <v>124864323372</v>
      </c>
      <c r="G89" s="597">
        <v>128085390243</v>
      </c>
      <c r="H89" s="597">
        <v>127472999438</v>
      </c>
      <c r="I89" s="598">
        <v>128045962193</v>
      </c>
      <c r="J89" s="596">
        <v>113515959846</v>
      </c>
      <c r="K89" s="597">
        <v>124864323372</v>
      </c>
      <c r="L89" s="151"/>
      <c r="M89" s="151"/>
      <c r="N89" s="151"/>
      <c r="O89" s="151"/>
      <c r="P89" s="151"/>
      <c r="Q89" s="151"/>
      <c r="R89" s="151"/>
      <c r="S89" s="151"/>
      <c r="T89" s="151"/>
      <c r="U89" s="151"/>
    </row>
    <row r="90" spans="1:21">
      <c r="A90" s="517" t="s">
        <v>765</v>
      </c>
      <c r="B90" s="517"/>
      <c r="C90" s="517"/>
      <c r="D90" s="517"/>
      <c r="E90" s="517"/>
      <c r="F90" s="517"/>
      <c r="G90" s="517"/>
      <c r="H90" s="517"/>
      <c r="I90" s="517"/>
      <c r="J90" s="517"/>
      <c r="K90" s="517"/>
      <c r="L90" s="151"/>
      <c r="M90" s="151"/>
      <c r="N90" s="151"/>
      <c r="O90" s="151"/>
      <c r="P90" s="151"/>
      <c r="Q90" s="151"/>
      <c r="R90" s="151"/>
      <c r="S90" s="151"/>
      <c r="T90" s="151"/>
      <c r="U90" s="151"/>
    </row>
    <row r="91" spans="1:21">
      <c r="A91" s="517"/>
      <c r="B91" s="517"/>
      <c r="C91" s="517"/>
      <c r="D91" s="517"/>
      <c r="E91" s="517"/>
      <c r="F91" s="517"/>
      <c r="G91" s="517"/>
      <c r="H91" s="517"/>
      <c r="I91" s="517"/>
      <c r="J91" s="517"/>
      <c r="K91" s="517"/>
      <c r="L91" s="151"/>
      <c r="M91" s="151"/>
      <c r="N91" s="151"/>
      <c r="O91" s="151"/>
      <c r="P91" s="151"/>
      <c r="Q91" s="151"/>
      <c r="R91" s="151"/>
      <c r="S91" s="151"/>
      <c r="T91" s="151"/>
      <c r="U91" s="151"/>
    </row>
    <row r="92" spans="1:21">
      <c r="A92" s="1506" t="s">
        <v>751</v>
      </c>
      <c r="B92" s="1506"/>
      <c r="C92" s="1506"/>
      <c r="D92" s="1506"/>
      <c r="E92" s="1506"/>
      <c r="F92" s="1506"/>
      <c r="G92" s="1506"/>
      <c r="H92" s="1506"/>
      <c r="I92" s="1506"/>
      <c r="J92" s="1506"/>
      <c r="K92" s="1506"/>
      <c r="L92" s="151"/>
      <c r="M92" s="151"/>
      <c r="N92" s="151"/>
      <c r="O92" s="151"/>
      <c r="P92" s="151"/>
      <c r="Q92" s="151"/>
      <c r="R92" s="151"/>
      <c r="S92" s="151"/>
      <c r="T92" s="151"/>
      <c r="U92" s="151"/>
    </row>
    <row r="93" spans="1:21">
      <c r="A93" s="517"/>
      <c r="B93" s="517"/>
      <c r="C93" s="517"/>
      <c r="D93" s="517"/>
      <c r="E93" s="517"/>
      <c r="F93" s="517"/>
      <c r="G93" s="517"/>
      <c r="H93" s="517"/>
      <c r="I93" s="517"/>
      <c r="J93" s="517"/>
      <c r="K93" s="517"/>
      <c r="L93" s="151"/>
      <c r="M93" s="151"/>
      <c r="N93" s="151"/>
      <c r="O93" s="151"/>
      <c r="P93" s="151"/>
      <c r="Q93" s="151"/>
      <c r="R93" s="151"/>
      <c r="S93" s="151"/>
      <c r="T93" s="151"/>
      <c r="U93" s="151"/>
    </row>
    <row r="94" spans="1:21">
      <c r="A94" s="606"/>
      <c r="B94" s="573"/>
      <c r="C94" s="572"/>
      <c r="D94" s="572"/>
      <c r="E94" s="572"/>
      <c r="F94" s="1289"/>
      <c r="G94" s="1289"/>
      <c r="H94" s="572"/>
      <c r="I94" s="572"/>
      <c r="J94" s="573" t="s">
        <v>378</v>
      </c>
      <c r="K94" s="574" t="s">
        <v>378</v>
      </c>
      <c r="L94" s="1058"/>
      <c r="M94" s="151"/>
      <c r="N94" s="151"/>
      <c r="O94" s="151"/>
      <c r="P94" s="151"/>
      <c r="Q94" s="151"/>
      <c r="R94" s="151"/>
      <c r="S94" s="151"/>
      <c r="T94" s="151"/>
      <c r="U94" s="151"/>
    </row>
    <row r="95" spans="1:21" ht="15.75" thickBot="1">
      <c r="A95" s="577" t="s">
        <v>11</v>
      </c>
      <c r="B95" s="462" t="s">
        <v>721</v>
      </c>
      <c r="C95" s="463" t="s">
        <v>722</v>
      </c>
      <c r="D95" s="463" t="s">
        <v>723</v>
      </c>
      <c r="E95" s="464" t="s">
        <v>724</v>
      </c>
      <c r="F95" s="465" t="s">
        <v>725</v>
      </c>
      <c r="G95" s="465" t="s">
        <v>726</v>
      </c>
      <c r="H95" s="465" t="s">
        <v>727</v>
      </c>
      <c r="I95" s="465" t="s">
        <v>728</v>
      </c>
      <c r="J95" s="466" t="s">
        <v>729</v>
      </c>
      <c r="K95" s="467" t="s">
        <v>568</v>
      </c>
      <c r="L95" s="1058"/>
      <c r="M95" s="151"/>
      <c r="N95" s="151"/>
      <c r="O95" s="151"/>
      <c r="P95" s="151"/>
      <c r="Q95" s="151"/>
      <c r="R95" s="151"/>
      <c r="S95" s="151"/>
      <c r="T95" s="151"/>
      <c r="U95" s="151"/>
    </row>
    <row r="96" spans="1:21">
      <c r="A96" s="578" t="s">
        <v>12</v>
      </c>
      <c r="B96" s="579">
        <v>444196448</v>
      </c>
      <c r="C96" s="580">
        <v>383752370</v>
      </c>
      <c r="D96" s="581">
        <v>299907786</v>
      </c>
      <c r="E96" s="581">
        <v>224490125</v>
      </c>
      <c r="F96" s="581">
        <v>209399695</v>
      </c>
      <c r="G96" s="581">
        <v>208379862</v>
      </c>
      <c r="H96" s="581">
        <v>209997852</v>
      </c>
      <c r="I96" s="582">
        <v>217394766</v>
      </c>
      <c r="J96" s="579">
        <v>444196448</v>
      </c>
      <c r="K96" s="580">
        <v>209399695</v>
      </c>
      <c r="L96" s="1058"/>
      <c r="M96" s="151"/>
      <c r="N96" s="151"/>
      <c r="O96" s="151"/>
      <c r="P96" s="151"/>
      <c r="Q96" s="151"/>
      <c r="R96" s="151"/>
      <c r="S96" s="151"/>
      <c r="T96" s="151"/>
      <c r="U96" s="151"/>
    </row>
    <row r="97" spans="1:21">
      <c r="A97" s="583" t="s">
        <v>13</v>
      </c>
      <c r="B97" s="579">
        <v>255619967</v>
      </c>
      <c r="C97" s="581">
        <v>235429261</v>
      </c>
      <c r="D97" s="581">
        <v>253415978</v>
      </c>
      <c r="E97" s="581">
        <v>262858335</v>
      </c>
      <c r="F97" s="581">
        <v>360329642</v>
      </c>
      <c r="G97" s="581">
        <v>294961282</v>
      </c>
      <c r="H97" s="581">
        <v>321243773</v>
      </c>
      <c r="I97" s="584">
        <v>332395790</v>
      </c>
      <c r="J97" s="579">
        <v>255619967</v>
      </c>
      <c r="K97" s="581">
        <v>360329642</v>
      </c>
      <c r="L97" s="1058"/>
      <c r="M97" s="151"/>
      <c r="N97" s="151"/>
      <c r="O97" s="151"/>
      <c r="P97" s="151"/>
      <c r="Q97" s="151"/>
      <c r="R97" s="151"/>
      <c r="S97" s="151"/>
      <c r="T97" s="151"/>
      <c r="U97" s="151"/>
    </row>
    <row r="98" spans="1:21">
      <c r="A98" s="585" t="s">
        <v>14</v>
      </c>
      <c r="B98" s="579">
        <v>21697047</v>
      </c>
      <c r="C98" s="581">
        <v>20139489</v>
      </c>
      <c r="D98" s="581">
        <v>23137065</v>
      </c>
      <c r="E98" s="581">
        <v>22955135</v>
      </c>
      <c r="F98" s="581">
        <v>20033641</v>
      </c>
      <c r="G98" s="581">
        <v>21791690</v>
      </c>
      <c r="H98" s="581">
        <v>18977356</v>
      </c>
      <c r="I98" s="584">
        <v>19984294</v>
      </c>
      <c r="J98" s="579">
        <v>21697047</v>
      </c>
      <c r="K98" s="581">
        <v>20033641</v>
      </c>
      <c r="L98" s="1058"/>
      <c r="M98" s="151"/>
      <c r="N98" s="151"/>
      <c r="O98" s="151"/>
      <c r="P98" s="151"/>
      <c r="Q98" s="151"/>
      <c r="R98" s="151"/>
      <c r="S98" s="151"/>
      <c r="T98" s="151"/>
      <c r="U98" s="151"/>
    </row>
    <row r="99" spans="1:21">
      <c r="A99" s="586" t="s">
        <v>15</v>
      </c>
      <c r="B99" s="587">
        <v>1332394</v>
      </c>
      <c r="C99" s="588">
        <v>0</v>
      </c>
      <c r="D99" s="588">
        <v>0</v>
      </c>
      <c r="E99" s="588">
        <v>987956</v>
      </c>
      <c r="F99" s="588">
        <v>0</v>
      </c>
      <c r="G99" s="588">
        <v>0</v>
      </c>
      <c r="H99" s="588">
        <v>0</v>
      </c>
      <c r="I99" s="589">
        <v>0</v>
      </c>
      <c r="J99" s="587">
        <v>1332394</v>
      </c>
      <c r="K99" s="588">
        <v>0</v>
      </c>
      <c r="L99" s="1058"/>
      <c r="M99" s="151"/>
      <c r="N99" s="151"/>
      <c r="O99" s="151"/>
      <c r="P99" s="151"/>
      <c r="Q99" s="151"/>
      <c r="R99" s="151"/>
      <c r="S99" s="151"/>
      <c r="T99" s="151"/>
      <c r="U99" s="151"/>
    </row>
    <row r="100" spans="1:21">
      <c r="A100" s="585" t="s">
        <v>16</v>
      </c>
      <c r="B100" s="579">
        <v>722845857</v>
      </c>
      <c r="C100" s="590">
        <v>639335253</v>
      </c>
      <c r="D100" s="581">
        <v>576607466</v>
      </c>
      <c r="E100" s="581">
        <v>511291551</v>
      </c>
      <c r="F100" s="581">
        <v>589924933</v>
      </c>
      <c r="G100" s="581">
        <v>525582304</v>
      </c>
      <c r="H100" s="581">
        <v>550330629</v>
      </c>
      <c r="I100" s="584">
        <v>569788825</v>
      </c>
      <c r="J100" s="579">
        <v>722845857</v>
      </c>
      <c r="K100" s="581">
        <v>589924933</v>
      </c>
      <c r="L100" s="1058"/>
      <c r="M100" s="151"/>
      <c r="N100" s="151"/>
      <c r="O100" s="151"/>
      <c r="P100" s="151"/>
      <c r="Q100" s="151"/>
      <c r="R100" s="151"/>
      <c r="S100" s="151"/>
      <c r="T100" s="151"/>
      <c r="U100" s="151"/>
    </row>
    <row r="101" spans="1:21">
      <c r="A101" s="517" t="s">
        <v>17</v>
      </c>
      <c r="B101" s="579">
        <v>369685544</v>
      </c>
      <c r="C101" s="581">
        <v>358852497</v>
      </c>
      <c r="D101" s="581">
        <v>342516409</v>
      </c>
      <c r="E101" s="581">
        <v>395984454</v>
      </c>
      <c r="F101" s="581">
        <v>393663906</v>
      </c>
      <c r="G101" s="581">
        <v>531902418</v>
      </c>
      <c r="H101" s="581">
        <v>334611302</v>
      </c>
      <c r="I101" s="584">
        <v>331769660</v>
      </c>
      <c r="J101" s="579">
        <v>369685544</v>
      </c>
      <c r="K101" s="581">
        <v>393663906</v>
      </c>
      <c r="L101" s="1058"/>
      <c r="M101" s="151"/>
      <c r="N101" s="151"/>
      <c r="O101" s="151"/>
      <c r="P101" s="151"/>
      <c r="Q101" s="151"/>
      <c r="R101" s="151"/>
      <c r="S101" s="151"/>
      <c r="T101" s="151"/>
      <c r="U101" s="151"/>
    </row>
    <row r="102" spans="1:21">
      <c r="A102" s="585" t="s">
        <v>524</v>
      </c>
      <c r="B102" s="579">
        <v>10406684</v>
      </c>
      <c r="C102" s="581">
        <v>9333940</v>
      </c>
      <c r="D102" s="581">
        <v>9348212</v>
      </c>
      <c r="E102" s="581">
        <v>9787107</v>
      </c>
      <c r="F102" s="581">
        <v>9062419</v>
      </c>
      <c r="G102" s="581">
        <v>2719886</v>
      </c>
      <c r="H102" s="581">
        <v>2705037</v>
      </c>
      <c r="I102" s="584">
        <v>930168</v>
      </c>
      <c r="J102" s="579">
        <v>10406684</v>
      </c>
      <c r="K102" s="581">
        <v>9062419</v>
      </c>
      <c r="L102" s="1058"/>
      <c r="M102" s="151"/>
      <c r="N102" s="151"/>
      <c r="O102" s="151"/>
      <c r="P102" s="151"/>
      <c r="Q102" s="151"/>
      <c r="R102" s="151"/>
      <c r="S102" s="151"/>
      <c r="T102" s="151"/>
      <c r="U102" s="151"/>
    </row>
    <row r="103" spans="1:21">
      <c r="A103" s="591" t="s">
        <v>19</v>
      </c>
      <c r="B103" s="592">
        <v>353160313</v>
      </c>
      <c r="C103" s="593">
        <v>280482756</v>
      </c>
      <c r="D103" s="593">
        <v>234091057</v>
      </c>
      <c r="E103" s="593">
        <v>115307097</v>
      </c>
      <c r="F103" s="593">
        <v>196261027</v>
      </c>
      <c r="G103" s="593">
        <v>-6320114</v>
      </c>
      <c r="H103" s="593">
        <v>215719327</v>
      </c>
      <c r="I103" s="594">
        <v>238019165</v>
      </c>
      <c r="J103" s="592">
        <v>353160313</v>
      </c>
      <c r="K103" s="593">
        <v>196261027</v>
      </c>
      <c r="L103" s="1058"/>
      <c r="M103" s="151"/>
      <c r="N103" s="151"/>
      <c r="O103" s="151"/>
      <c r="P103" s="151"/>
      <c r="Q103" s="151"/>
      <c r="R103" s="151"/>
      <c r="S103" s="151"/>
      <c r="T103" s="151"/>
      <c r="U103" s="151"/>
    </row>
    <row r="104" spans="1:21">
      <c r="A104" s="595" t="s">
        <v>20</v>
      </c>
      <c r="B104" s="596">
        <v>-74523339</v>
      </c>
      <c r="C104" s="597">
        <v>85137640</v>
      </c>
      <c r="D104" s="597">
        <v>25235652</v>
      </c>
      <c r="E104" s="597">
        <v>71834335</v>
      </c>
      <c r="F104" s="597">
        <v>38295141</v>
      </c>
      <c r="G104" s="597">
        <v>17223628</v>
      </c>
      <c r="H104" s="597">
        <v>-8465574</v>
      </c>
      <c r="I104" s="598">
        <v>-12483090</v>
      </c>
      <c r="J104" s="596">
        <v>-74523339</v>
      </c>
      <c r="K104" s="597">
        <v>38295141</v>
      </c>
      <c r="L104" s="1058"/>
      <c r="M104" s="151"/>
      <c r="N104" s="151"/>
      <c r="O104" s="151"/>
      <c r="P104" s="151"/>
      <c r="Q104" s="151"/>
      <c r="R104" s="151"/>
      <c r="S104" s="151"/>
      <c r="T104" s="151"/>
      <c r="U104" s="151"/>
    </row>
    <row r="105" spans="1:21">
      <c r="A105" s="599" t="s">
        <v>23</v>
      </c>
      <c r="B105" s="596">
        <v>427683651</v>
      </c>
      <c r="C105" s="597">
        <v>195345115</v>
      </c>
      <c r="D105" s="597">
        <v>208855405</v>
      </c>
      <c r="E105" s="597">
        <v>43472762</v>
      </c>
      <c r="F105" s="597">
        <v>157965886</v>
      </c>
      <c r="G105" s="597">
        <v>-23543741</v>
      </c>
      <c r="H105" s="597">
        <v>224184901</v>
      </c>
      <c r="I105" s="598">
        <v>250502255</v>
      </c>
      <c r="J105" s="596">
        <v>427683651</v>
      </c>
      <c r="K105" s="597">
        <v>157965886</v>
      </c>
      <c r="L105" s="1058"/>
      <c r="M105" s="151"/>
      <c r="N105" s="151"/>
      <c r="O105" s="151"/>
      <c r="P105" s="151"/>
      <c r="Q105" s="151"/>
      <c r="R105" s="151"/>
      <c r="S105" s="151"/>
      <c r="T105" s="151"/>
      <c r="U105" s="151"/>
    </row>
    <row r="106" spans="1:21">
      <c r="A106" s="518" t="s">
        <v>376</v>
      </c>
      <c r="B106" s="596">
        <v>427683651</v>
      </c>
      <c r="C106" s="597">
        <v>195345115</v>
      </c>
      <c r="D106" s="597">
        <v>208855405</v>
      </c>
      <c r="E106" s="597">
        <v>43472762</v>
      </c>
      <c r="F106" s="597">
        <v>157965886</v>
      </c>
      <c r="G106" s="597">
        <v>-23543741</v>
      </c>
      <c r="H106" s="597">
        <v>224184901</v>
      </c>
      <c r="I106" s="598">
        <v>250502255</v>
      </c>
      <c r="J106" s="596">
        <v>427683651</v>
      </c>
      <c r="K106" s="597">
        <v>157965886</v>
      </c>
      <c r="L106" s="1058"/>
      <c r="M106" s="151"/>
      <c r="N106" s="151"/>
      <c r="O106" s="151"/>
      <c r="P106" s="151"/>
      <c r="Q106" s="151"/>
      <c r="R106" s="151"/>
      <c r="S106" s="151"/>
      <c r="T106" s="151"/>
      <c r="U106" s="151"/>
    </row>
    <row r="107" spans="1:21">
      <c r="A107" s="517" t="s">
        <v>436</v>
      </c>
      <c r="B107" s="601">
        <v>1.1938532689799815</v>
      </c>
      <c r="C107" s="602">
        <v>1.0093310553292154</v>
      </c>
      <c r="D107" s="602">
        <v>0.79054508083323449</v>
      </c>
      <c r="E107" s="602">
        <v>0.592381027939757</v>
      </c>
      <c r="F107" s="602">
        <v>0.57284207785444607</v>
      </c>
      <c r="G107" s="602">
        <v>0.57376144764426784</v>
      </c>
      <c r="H107" s="602">
        <v>0.58341841518554793</v>
      </c>
      <c r="I107" s="603">
        <v>0.60815402831979937</v>
      </c>
      <c r="J107" s="601">
        <v>1.1938532689799815</v>
      </c>
      <c r="K107" s="602">
        <v>0.57284207785444607</v>
      </c>
      <c r="L107" s="1058"/>
      <c r="M107" s="151"/>
      <c r="N107" s="151"/>
      <c r="O107" s="151"/>
      <c r="P107" s="151"/>
      <c r="Q107" s="151"/>
      <c r="R107" s="151"/>
      <c r="S107" s="151"/>
      <c r="T107" s="151"/>
      <c r="U107" s="151"/>
    </row>
    <row r="108" spans="1:21">
      <c r="A108" s="604" t="s">
        <v>75</v>
      </c>
      <c r="B108" s="605">
        <v>51.175656984785611</v>
      </c>
      <c r="C108" s="602">
        <v>56.181533646322379</v>
      </c>
      <c r="D108" s="602">
        <v>59.44540727902946</v>
      </c>
      <c r="E108" s="602">
        <v>77.495107632093934</v>
      </c>
      <c r="F108" s="602">
        <v>66.779661016949149</v>
      </c>
      <c r="G108" s="602">
        <v>101.14068441064639</v>
      </c>
      <c r="H108" s="602">
        <v>60.909090909090914</v>
      </c>
      <c r="I108" s="603">
        <v>58.245614035087726</v>
      </c>
      <c r="J108" s="601">
        <v>51.175656984785611</v>
      </c>
      <c r="K108" s="602">
        <v>66.779661016949149</v>
      </c>
      <c r="L108" s="1058"/>
      <c r="M108" s="151"/>
      <c r="N108" s="151"/>
      <c r="O108" s="151"/>
      <c r="P108" s="151"/>
      <c r="Q108" s="151"/>
      <c r="R108" s="151"/>
      <c r="S108" s="151"/>
      <c r="T108" s="151"/>
      <c r="U108" s="151"/>
    </row>
    <row r="109" spans="1:21">
      <c r="A109" s="517" t="s">
        <v>69</v>
      </c>
      <c r="B109" s="579">
        <v>74507222849</v>
      </c>
      <c r="C109" s="581">
        <v>75678085258</v>
      </c>
      <c r="D109" s="581">
        <v>74867257290</v>
      </c>
      <c r="E109" s="581">
        <v>75892232670</v>
      </c>
      <c r="F109" s="581">
        <v>78078574070</v>
      </c>
      <c r="G109" s="581">
        <v>80242821513</v>
      </c>
      <c r="H109" s="581">
        <v>79051458869</v>
      </c>
      <c r="I109" s="584">
        <v>78793051164</v>
      </c>
      <c r="J109" s="579">
        <v>74507222849</v>
      </c>
      <c r="K109" s="581">
        <v>78078574070</v>
      </c>
      <c r="L109" s="1058"/>
      <c r="M109" s="151"/>
      <c r="N109" s="151"/>
      <c r="O109" s="151"/>
      <c r="P109" s="151"/>
      <c r="Q109" s="151"/>
      <c r="R109" s="151"/>
      <c r="S109" s="151"/>
      <c r="T109" s="151"/>
      <c r="U109" s="151"/>
    </row>
    <row r="110" spans="1:21">
      <c r="A110" s="517" t="s">
        <v>70</v>
      </c>
      <c r="B110" s="579">
        <v>421349852</v>
      </c>
      <c r="C110" s="581">
        <v>476713402</v>
      </c>
      <c r="D110" s="581">
        <v>403460483</v>
      </c>
      <c r="E110" s="581">
        <v>385886362</v>
      </c>
      <c r="F110" s="581">
        <v>326395757</v>
      </c>
      <c r="G110" s="581">
        <v>277344916</v>
      </c>
      <c r="H110" s="581">
        <v>271256118</v>
      </c>
      <c r="I110" s="584">
        <v>272478833</v>
      </c>
      <c r="J110" s="579">
        <v>421349852</v>
      </c>
      <c r="K110" s="581">
        <v>326395757</v>
      </c>
      <c r="L110" s="1058"/>
      <c r="M110" s="151"/>
      <c r="N110" s="151"/>
      <c r="O110" s="151"/>
      <c r="P110" s="151"/>
      <c r="Q110" s="151"/>
      <c r="R110" s="151"/>
      <c r="S110" s="151"/>
      <c r="T110" s="151"/>
      <c r="U110" s="151"/>
    </row>
    <row r="111" spans="1:21">
      <c r="A111" s="591" t="s">
        <v>71</v>
      </c>
      <c r="B111" s="592">
        <v>43283511</v>
      </c>
      <c r="C111" s="593">
        <v>62428858</v>
      </c>
      <c r="D111" s="593">
        <v>53357733</v>
      </c>
      <c r="E111" s="593">
        <v>40680332</v>
      </c>
      <c r="F111" s="593">
        <v>31120289</v>
      </c>
      <c r="G111" s="593">
        <v>36292390</v>
      </c>
      <c r="H111" s="593">
        <v>20757558</v>
      </c>
      <c r="I111" s="594">
        <v>22387759</v>
      </c>
      <c r="J111" s="592">
        <v>43283511</v>
      </c>
      <c r="K111" s="593">
        <v>31120289</v>
      </c>
      <c r="L111" s="1058"/>
      <c r="M111" s="151"/>
      <c r="N111" s="151"/>
      <c r="O111" s="151"/>
      <c r="P111" s="151"/>
      <c r="Q111" s="151"/>
      <c r="R111" s="151"/>
      <c r="S111" s="151"/>
      <c r="T111" s="151"/>
      <c r="U111" s="151"/>
    </row>
    <row r="112" spans="1:21">
      <c r="A112" s="595" t="s">
        <v>74</v>
      </c>
      <c r="B112" s="596">
        <v>78204958318</v>
      </c>
      <c r="C112" s="597">
        <v>76757240842</v>
      </c>
      <c r="D112" s="597">
        <v>76480345925</v>
      </c>
      <c r="E112" s="597">
        <v>77789077365</v>
      </c>
      <c r="F112" s="597">
        <v>72532692421</v>
      </c>
      <c r="G112" s="597">
        <v>66166263016</v>
      </c>
      <c r="H112" s="597">
        <v>65757001343</v>
      </c>
      <c r="I112" s="598">
        <v>65863342646</v>
      </c>
      <c r="J112" s="596">
        <v>78204958318</v>
      </c>
      <c r="K112" s="597">
        <v>72532692421</v>
      </c>
      <c r="L112" s="1058"/>
      <c r="M112" s="151"/>
      <c r="N112" s="151"/>
      <c r="O112" s="151"/>
      <c r="P112" s="151"/>
      <c r="Q112" s="151"/>
      <c r="R112" s="151"/>
      <c r="S112" s="151"/>
      <c r="T112" s="151"/>
      <c r="U112" s="151"/>
    </row>
    <row r="113" spans="1:21">
      <c r="A113" s="1231" t="s">
        <v>765</v>
      </c>
      <c r="B113" s="501"/>
      <c r="C113" s="501"/>
      <c r="D113" s="501"/>
      <c r="E113" s="501"/>
      <c r="F113" s="501"/>
      <c r="G113" s="501"/>
      <c r="H113" s="501"/>
      <c r="I113" s="501"/>
      <c r="J113" s="501"/>
      <c r="K113" s="501"/>
      <c r="L113" s="1058"/>
      <c r="M113" s="151"/>
      <c r="N113" s="151"/>
      <c r="O113" s="151"/>
      <c r="P113" s="151"/>
      <c r="Q113" s="151"/>
      <c r="R113" s="151"/>
      <c r="S113" s="151"/>
      <c r="T113" s="151"/>
      <c r="U113" s="151"/>
    </row>
    <row r="114" spans="1:21">
      <c r="A114" s="517"/>
      <c r="B114" s="517"/>
      <c r="C114" s="517"/>
      <c r="D114" s="517"/>
      <c r="E114" s="517"/>
      <c r="F114" s="517"/>
      <c r="G114" s="517"/>
      <c r="H114" s="517"/>
      <c r="I114" s="517"/>
      <c r="J114" s="517"/>
      <c r="K114" s="517"/>
      <c r="L114" s="1058"/>
      <c r="M114" s="151"/>
      <c r="N114" s="151"/>
      <c r="O114" s="151"/>
      <c r="P114" s="151"/>
      <c r="Q114" s="151"/>
      <c r="R114" s="151"/>
      <c r="S114" s="151"/>
      <c r="T114" s="151"/>
      <c r="U114" s="151"/>
    </row>
    <row r="115" spans="1:21">
      <c r="A115" s="517"/>
      <c r="B115" s="517"/>
      <c r="C115" s="517"/>
      <c r="D115" s="517"/>
      <c r="E115" s="517"/>
      <c r="F115" s="517"/>
      <c r="G115" s="517"/>
      <c r="H115" s="517"/>
      <c r="I115" s="517"/>
      <c r="J115" s="517"/>
      <c r="K115" s="517"/>
      <c r="L115" s="151"/>
      <c r="M115" s="151"/>
      <c r="N115" s="151"/>
      <c r="O115" s="151"/>
      <c r="P115" s="151"/>
      <c r="Q115" s="151"/>
      <c r="R115" s="151"/>
      <c r="S115" s="151"/>
      <c r="T115" s="151"/>
      <c r="U115" s="151"/>
    </row>
    <row r="116" spans="1:21">
      <c r="A116" s="1504" t="s">
        <v>534</v>
      </c>
      <c r="B116" s="1504"/>
      <c r="C116" s="1504"/>
      <c r="D116" s="1504"/>
      <c r="E116" s="1504"/>
      <c r="F116" s="1504"/>
      <c r="G116" s="1504"/>
      <c r="H116" s="1504"/>
      <c r="I116" s="1504"/>
      <c r="J116" s="1504"/>
      <c r="K116" s="1504"/>
      <c r="L116" s="151"/>
      <c r="M116" s="151"/>
      <c r="N116" s="151"/>
      <c r="O116" s="151"/>
      <c r="P116" s="151"/>
      <c r="Q116" s="151"/>
      <c r="R116" s="151"/>
      <c r="S116" s="151"/>
      <c r="T116" s="151"/>
      <c r="U116" s="151"/>
    </row>
    <row r="117" spans="1:21">
      <c r="A117" s="572"/>
      <c r="B117" s="1288"/>
      <c r="C117" s="572"/>
      <c r="D117" s="572"/>
      <c r="E117" s="572"/>
      <c r="F117" s="572"/>
      <c r="G117" s="572"/>
      <c r="H117" s="572"/>
      <c r="I117" s="572"/>
      <c r="J117" s="426" t="s">
        <v>378</v>
      </c>
      <c r="K117" s="427" t="s">
        <v>378</v>
      </c>
      <c r="L117" s="151"/>
      <c r="M117" s="151"/>
      <c r="N117" s="151"/>
      <c r="O117" s="151"/>
      <c r="P117" s="151"/>
      <c r="Q117" s="151"/>
      <c r="R117" s="151"/>
      <c r="S117" s="151"/>
      <c r="T117" s="151"/>
      <c r="U117" s="151"/>
    </row>
    <row r="118" spans="1:21" ht="15.75" thickBot="1">
      <c r="A118" s="577" t="s">
        <v>11</v>
      </c>
      <c r="B118" s="462" t="s">
        <v>721</v>
      </c>
      <c r="C118" s="463" t="s">
        <v>722</v>
      </c>
      <c r="D118" s="463" t="s">
        <v>723</v>
      </c>
      <c r="E118" s="464" t="s">
        <v>724</v>
      </c>
      <c r="F118" s="465" t="s">
        <v>725</v>
      </c>
      <c r="G118" s="465" t="s">
        <v>726</v>
      </c>
      <c r="H118" s="465" t="s">
        <v>727</v>
      </c>
      <c r="I118" s="465" t="s">
        <v>728</v>
      </c>
      <c r="J118" s="466" t="s">
        <v>729</v>
      </c>
      <c r="K118" s="467" t="s">
        <v>568</v>
      </c>
      <c r="L118" s="151"/>
      <c r="M118" s="151"/>
      <c r="N118" s="151"/>
      <c r="O118" s="151"/>
      <c r="P118" s="151"/>
      <c r="Q118" s="151"/>
      <c r="R118" s="151"/>
      <c r="S118" s="151"/>
      <c r="T118" s="151"/>
      <c r="U118" s="151"/>
    </row>
    <row r="119" spans="1:21">
      <c r="A119" s="578" t="s">
        <v>12</v>
      </c>
      <c r="B119" s="579">
        <v>-5522910</v>
      </c>
      <c r="C119" s="580">
        <v>-1477912</v>
      </c>
      <c r="D119" s="581">
        <v>-2533943</v>
      </c>
      <c r="E119" s="581">
        <v>-1413409</v>
      </c>
      <c r="F119" s="581">
        <v>-1506316</v>
      </c>
      <c r="G119" s="581">
        <v>-3274549</v>
      </c>
      <c r="H119" s="581">
        <v>-3012804</v>
      </c>
      <c r="I119" s="582">
        <v>-1987608</v>
      </c>
      <c r="J119" s="579">
        <v>-5522910</v>
      </c>
      <c r="K119" s="580">
        <v>-1506316</v>
      </c>
      <c r="L119" s="151"/>
      <c r="M119" s="151"/>
      <c r="N119" s="151"/>
      <c r="O119" s="151"/>
      <c r="P119" s="151"/>
      <c r="Q119" s="151"/>
      <c r="R119" s="151"/>
      <c r="S119" s="151"/>
      <c r="T119" s="151"/>
      <c r="U119" s="151"/>
    </row>
    <row r="120" spans="1:21">
      <c r="A120" s="583" t="s">
        <v>13</v>
      </c>
      <c r="B120" s="579">
        <v>8538909</v>
      </c>
      <c r="C120" s="581">
        <v>12500034</v>
      </c>
      <c r="D120" s="581">
        <v>13685342</v>
      </c>
      <c r="E120" s="581">
        <v>47977786</v>
      </c>
      <c r="F120" s="581">
        <v>12651923</v>
      </c>
      <c r="G120" s="581">
        <v>44773284</v>
      </c>
      <c r="H120" s="581">
        <v>10661926</v>
      </c>
      <c r="I120" s="584">
        <v>48790097</v>
      </c>
      <c r="J120" s="579">
        <v>8538909</v>
      </c>
      <c r="K120" s="581">
        <v>12651923</v>
      </c>
      <c r="L120" s="151"/>
      <c r="M120" s="151"/>
      <c r="N120" s="151"/>
      <c r="O120" s="151"/>
      <c r="P120" s="151"/>
      <c r="Q120" s="151"/>
      <c r="R120" s="151"/>
      <c r="S120" s="151"/>
      <c r="T120" s="151"/>
      <c r="U120" s="151"/>
    </row>
    <row r="121" spans="1:21">
      <c r="A121" s="585" t="s">
        <v>14</v>
      </c>
      <c r="B121" s="579">
        <v>0</v>
      </c>
      <c r="C121" s="581">
        <v>8055230</v>
      </c>
      <c r="D121" s="581">
        <v>0</v>
      </c>
      <c r="E121" s="581">
        <v>-916228</v>
      </c>
      <c r="F121" s="581">
        <v>871586</v>
      </c>
      <c r="G121" s="581">
        <v>8500188</v>
      </c>
      <c r="H121" s="581">
        <v>0</v>
      </c>
      <c r="I121" s="584">
        <v>0</v>
      </c>
      <c r="J121" s="579">
        <v>0</v>
      </c>
      <c r="K121" s="581">
        <v>871586</v>
      </c>
      <c r="L121" s="151"/>
      <c r="M121" s="151"/>
      <c r="N121" s="151"/>
      <c r="O121" s="151"/>
      <c r="P121" s="151"/>
      <c r="Q121" s="151"/>
      <c r="R121" s="151"/>
      <c r="S121" s="151"/>
      <c r="T121" s="151"/>
      <c r="U121" s="151"/>
    </row>
    <row r="122" spans="1:21">
      <c r="A122" s="586" t="s">
        <v>15</v>
      </c>
      <c r="B122" s="587">
        <v>-5096394</v>
      </c>
      <c r="C122" s="588">
        <v>416626277</v>
      </c>
      <c r="D122" s="588">
        <v>15672462</v>
      </c>
      <c r="E122" s="588">
        <v>15950755</v>
      </c>
      <c r="F122" s="588">
        <v>14961932</v>
      </c>
      <c r="G122" s="588">
        <v>12139585</v>
      </c>
      <c r="H122" s="588">
        <v>19240575</v>
      </c>
      <c r="I122" s="589">
        <v>14509631</v>
      </c>
      <c r="J122" s="587">
        <v>-5096394</v>
      </c>
      <c r="K122" s="588">
        <v>14961932</v>
      </c>
      <c r="L122" s="151"/>
      <c r="M122" s="151"/>
      <c r="N122" s="151"/>
      <c r="O122" s="151"/>
      <c r="P122" s="151"/>
      <c r="Q122" s="151"/>
      <c r="R122" s="151"/>
      <c r="S122" s="151"/>
      <c r="T122" s="151"/>
      <c r="U122" s="151"/>
    </row>
    <row r="123" spans="1:21">
      <c r="A123" s="585" t="s">
        <v>16</v>
      </c>
      <c r="B123" s="579">
        <v>-2080650</v>
      </c>
      <c r="C123" s="590">
        <v>435703629</v>
      </c>
      <c r="D123" s="581">
        <v>26824349</v>
      </c>
      <c r="E123" s="581">
        <v>61598904</v>
      </c>
      <c r="F123" s="581">
        <v>26979125</v>
      </c>
      <c r="G123" s="581">
        <v>62138507</v>
      </c>
      <c r="H123" s="581">
        <v>26889562</v>
      </c>
      <c r="I123" s="584">
        <v>61311650</v>
      </c>
      <c r="J123" s="579">
        <v>-2080650</v>
      </c>
      <c r="K123" s="581">
        <v>26979125</v>
      </c>
      <c r="L123" s="151"/>
      <c r="M123" s="151"/>
      <c r="N123" s="151"/>
      <c r="O123" s="151"/>
      <c r="P123" s="151"/>
      <c r="Q123" s="151"/>
      <c r="R123" s="151"/>
      <c r="S123" s="151"/>
      <c r="T123" s="151"/>
      <c r="U123" s="151"/>
    </row>
    <row r="124" spans="1:21">
      <c r="A124" s="517" t="s">
        <v>17</v>
      </c>
      <c r="B124" s="579">
        <v>-1166620</v>
      </c>
      <c r="C124" s="581">
        <v>80263977</v>
      </c>
      <c r="D124" s="581">
        <v>118243667</v>
      </c>
      <c r="E124" s="581">
        <v>102328930</v>
      </c>
      <c r="F124" s="581">
        <v>116227042</v>
      </c>
      <c r="G124" s="581">
        <v>278049701</v>
      </c>
      <c r="H124" s="581">
        <v>30725146</v>
      </c>
      <c r="I124" s="584">
        <v>95252437</v>
      </c>
      <c r="J124" s="579">
        <v>-1166620</v>
      </c>
      <c r="K124" s="581">
        <v>116227042</v>
      </c>
      <c r="L124" s="151"/>
      <c r="M124" s="151"/>
      <c r="N124" s="151"/>
      <c r="O124" s="151"/>
      <c r="P124" s="151"/>
      <c r="Q124" s="151"/>
      <c r="R124" s="151"/>
      <c r="S124" s="151"/>
      <c r="T124" s="151"/>
      <c r="U124" s="151"/>
    </row>
    <row r="125" spans="1:21">
      <c r="A125" s="585" t="s">
        <v>524</v>
      </c>
      <c r="B125" s="579">
        <v>0</v>
      </c>
      <c r="C125" s="581">
        <v>0</v>
      </c>
      <c r="D125" s="581">
        <v>0</v>
      </c>
      <c r="E125" s="581">
        <v>-1865691</v>
      </c>
      <c r="F125" s="581">
        <v>1865279</v>
      </c>
      <c r="G125" s="581">
        <v>1545136</v>
      </c>
      <c r="H125" s="581">
        <v>1500379</v>
      </c>
      <c r="I125" s="584">
        <v>1726186</v>
      </c>
      <c r="J125" s="579">
        <v>-284</v>
      </c>
      <c r="K125" s="581">
        <v>1865279</v>
      </c>
      <c r="L125" s="151"/>
      <c r="M125" s="151"/>
      <c r="N125" s="151"/>
      <c r="O125" s="151"/>
      <c r="P125" s="151"/>
      <c r="Q125" s="151"/>
      <c r="R125" s="151"/>
      <c r="S125" s="151"/>
      <c r="T125" s="151"/>
      <c r="U125" s="151"/>
    </row>
    <row r="126" spans="1:21">
      <c r="A126" s="591" t="s">
        <v>19</v>
      </c>
      <c r="B126" s="592">
        <v>-914030</v>
      </c>
      <c r="C126" s="593">
        <v>355439651</v>
      </c>
      <c r="D126" s="593">
        <v>-91419317</v>
      </c>
      <c r="E126" s="593">
        <v>-40318212</v>
      </c>
      <c r="F126" s="593">
        <v>-89659732</v>
      </c>
      <c r="G126" s="593">
        <v>-215911194</v>
      </c>
      <c r="H126" s="593">
        <v>-3835583</v>
      </c>
      <c r="I126" s="594">
        <v>-33940788</v>
      </c>
      <c r="J126" s="592">
        <v>-914030</v>
      </c>
      <c r="K126" s="593">
        <v>-89659732</v>
      </c>
      <c r="L126" s="151"/>
      <c r="M126" s="151"/>
      <c r="N126" s="151"/>
      <c r="O126" s="151"/>
      <c r="P126" s="151"/>
      <c r="Q126" s="151"/>
      <c r="R126" s="151"/>
      <c r="S126" s="151"/>
      <c r="T126" s="151"/>
      <c r="U126" s="151"/>
    </row>
    <row r="127" spans="1:21">
      <c r="A127" s="595" t="s">
        <v>20</v>
      </c>
      <c r="B127" s="596">
        <v>0</v>
      </c>
      <c r="C127" s="597">
        <v>0</v>
      </c>
      <c r="D127" s="597">
        <v>0</v>
      </c>
      <c r="E127" s="597">
        <v>5564714</v>
      </c>
      <c r="F127" s="597">
        <v>-5734917</v>
      </c>
      <c r="G127" s="597">
        <v>-6591380</v>
      </c>
      <c r="H127" s="597">
        <v>-6290230</v>
      </c>
      <c r="I127" s="598">
        <v>-6702329</v>
      </c>
      <c r="J127" s="596">
        <v>0</v>
      </c>
      <c r="K127" s="597">
        <v>-5734917</v>
      </c>
      <c r="L127" s="151"/>
      <c r="M127" s="151"/>
      <c r="N127" s="151"/>
      <c r="O127" s="151"/>
      <c r="P127" s="151"/>
      <c r="Q127" s="151"/>
      <c r="R127" s="151"/>
      <c r="S127" s="151"/>
      <c r="T127" s="151"/>
      <c r="U127" s="151"/>
    </row>
    <row r="128" spans="1:21">
      <c r="A128" s="599" t="s">
        <v>23</v>
      </c>
      <c r="B128" s="596">
        <v>-1091299</v>
      </c>
      <c r="C128" s="597">
        <v>355671476</v>
      </c>
      <c r="D128" s="597">
        <v>-91412337</v>
      </c>
      <c r="E128" s="597">
        <v>-45882927</v>
      </c>
      <c r="F128" s="597">
        <v>-83924814</v>
      </c>
      <c r="G128" s="597">
        <v>-209319815</v>
      </c>
      <c r="H128" s="597">
        <v>2454645</v>
      </c>
      <c r="I128" s="598">
        <v>-27238457</v>
      </c>
      <c r="J128" s="596">
        <v>-1091299</v>
      </c>
      <c r="K128" s="597">
        <v>-83924814</v>
      </c>
      <c r="L128" s="151"/>
      <c r="M128" s="151"/>
      <c r="N128" s="151"/>
      <c r="O128" s="151"/>
      <c r="P128" s="151"/>
      <c r="Q128" s="151"/>
      <c r="R128" s="151"/>
      <c r="S128" s="151"/>
      <c r="T128" s="151"/>
      <c r="U128" s="151"/>
    </row>
    <row r="129" spans="1:21">
      <c r="A129" s="518" t="s">
        <v>376</v>
      </c>
      <c r="B129" s="596">
        <v>-1091299</v>
      </c>
      <c r="C129" s="597">
        <v>355671476</v>
      </c>
      <c r="D129" s="597">
        <v>-91412337</v>
      </c>
      <c r="E129" s="597">
        <v>-45882927</v>
      </c>
      <c r="F129" s="597">
        <v>-83924814</v>
      </c>
      <c r="G129" s="597">
        <v>-209319815</v>
      </c>
      <c r="H129" s="597">
        <v>2454645</v>
      </c>
      <c r="I129" s="598">
        <v>-27238457</v>
      </c>
      <c r="J129" s="596">
        <v>-1091299</v>
      </c>
      <c r="K129" s="597">
        <v>-83924814</v>
      </c>
      <c r="L129" s="151"/>
      <c r="M129" s="151"/>
      <c r="N129" s="151"/>
      <c r="O129" s="151"/>
      <c r="P129" s="151"/>
      <c r="Q129" s="151"/>
      <c r="R129" s="151"/>
      <c r="S129" s="151"/>
      <c r="T129" s="151"/>
      <c r="U129" s="151"/>
    </row>
    <row r="130" spans="1:21">
      <c r="A130" s="517" t="s">
        <v>69</v>
      </c>
      <c r="B130" s="579">
        <v>132706074</v>
      </c>
      <c r="C130" s="581">
        <v>-248812062</v>
      </c>
      <c r="D130" s="581">
        <v>89707234</v>
      </c>
      <c r="E130" s="581">
        <v>83232879</v>
      </c>
      <c r="F130" s="581">
        <v>100663062</v>
      </c>
      <c r="G130" s="581">
        <v>87449978</v>
      </c>
      <c r="H130" s="581">
        <v>109948007</v>
      </c>
      <c r="I130" s="584">
        <v>87148014</v>
      </c>
      <c r="J130" s="579">
        <v>132706074</v>
      </c>
      <c r="K130" s="581">
        <v>100663062</v>
      </c>
      <c r="L130" s="151"/>
      <c r="M130" s="151"/>
      <c r="N130" s="151"/>
      <c r="O130" s="151"/>
      <c r="P130" s="151"/>
      <c r="Q130" s="151"/>
      <c r="R130" s="151"/>
      <c r="S130" s="151"/>
      <c r="T130" s="151"/>
      <c r="U130" s="151"/>
    </row>
    <row r="131" spans="1:21">
      <c r="A131" s="604" t="s">
        <v>70</v>
      </c>
      <c r="B131" s="579">
        <v>29496398</v>
      </c>
      <c r="C131" s="581">
        <v>51329761</v>
      </c>
      <c r="D131" s="581">
        <v>37777066</v>
      </c>
      <c r="E131" s="581">
        <v>50659529</v>
      </c>
      <c r="F131" s="581">
        <v>43027311</v>
      </c>
      <c r="G131" s="581">
        <v>26478990</v>
      </c>
      <c r="H131" s="581">
        <v>13783580</v>
      </c>
      <c r="I131" s="584">
        <v>15210987</v>
      </c>
      <c r="J131" s="579">
        <v>29496398</v>
      </c>
      <c r="K131" s="581">
        <v>43027311</v>
      </c>
      <c r="L131" s="151"/>
      <c r="M131" s="151"/>
      <c r="N131" s="151"/>
      <c r="O131" s="151"/>
      <c r="P131" s="151"/>
      <c r="Q131" s="151"/>
      <c r="R131" s="151"/>
      <c r="S131" s="151"/>
      <c r="T131" s="151"/>
      <c r="U131" s="151"/>
    </row>
    <row r="132" spans="1:21">
      <c r="A132" s="591" t="s">
        <v>71</v>
      </c>
      <c r="B132" s="592">
        <v>-31003771</v>
      </c>
      <c r="C132" s="593">
        <v>-52778762</v>
      </c>
      <c r="D132" s="593">
        <v>-39078736</v>
      </c>
      <c r="E132" s="593">
        <v>-51813894</v>
      </c>
      <c r="F132" s="593">
        <v>-44018141</v>
      </c>
      <c r="G132" s="593">
        <v>-27610224</v>
      </c>
      <c r="H132" s="593">
        <v>-15194308</v>
      </c>
      <c r="I132" s="594">
        <v>-16127007</v>
      </c>
      <c r="J132" s="592">
        <v>-31003771</v>
      </c>
      <c r="K132" s="593">
        <v>-44018141</v>
      </c>
      <c r="L132" s="151"/>
      <c r="M132" s="151"/>
      <c r="N132" s="151"/>
      <c r="O132" s="151"/>
      <c r="P132" s="151"/>
      <c r="Q132" s="151"/>
      <c r="R132" s="151"/>
      <c r="S132" s="151"/>
      <c r="T132" s="151"/>
      <c r="U132" s="151"/>
    </row>
    <row r="133" spans="1:21">
      <c r="A133" s="595" t="s">
        <v>74</v>
      </c>
      <c r="B133" s="596">
        <v>0</v>
      </c>
      <c r="C133" s="597">
        <v>0</v>
      </c>
      <c r="D133" s="597">
        <v>237046514</v>
      </c>
      <c r="E133" s="597">
        <v>204611179</v>
      </c>
      <c r="F133" s="597">
        <v>198882472</v>
      </c>
      <c r="G133" s="597">
        <v>175941238</v>
      </c>
      <c r="H133" s="597">
        <v>159419415</v>
      </c>
      <c r="I133" s="598">
        <v>132544279</v>
      </c>
      <c r="J133" s="596">
        <v>0</v>
      </c>
      <c r="K133" s="597">
        <v>198882472</v>
      </c>
      <c r="L133" s="151"/>
      <c r="M133" s="151"/>
      <c r="N133" s="151"/>
      <c r="O133" s="151"/>
      <c r="P133" s="151"/>
      <c r="Q133" s="151"/>
      <c r="R133" s="151"/>
      <c r="S133" s="151"/>
      <c r="T133" s="151"/>
      <c r="U133" s="151"/>
    </row>
    <row r="134" spans="1:21">
      <c r="A134" s="517" t="s">
        <v>765</v>
      </c>
      <c r="B134" s="517"/>
      <c r="C134" s="517"/>
      <c r="D134" s="517"/>
      <c r="E134" s="517"/>
      <c r="F134" s="517"/>
      <c r="G134" s="517"/>
      <c r="H134" s="517"/>
      <c r="I134" s="517"/>
      <c r="J134" s="517"/>
      <c r="K134" s="517"/>
      <c r="L134" s="151"/>
      <c r="M134" s="151"/>
      <c r="N134" s="151"/>
      <c r="O134" s="151"/>
      <c r="P134" s="151"/>
      <c r="Q134" s="151"/>
      <c r="R134" s="151"/>
      <c r="S134" s="151"/>
      <c r="T134" s="151"/>
      <c r="U134" s="151"/>
    </row>
    <row r="135" spans="1:21">
      <c r="A135" s="517"/>
      <c r="B135" s="517"/>
      <c r="C135" s="517"/>
      <c r="D135" s="517"/>
      <c r="E135" s="517"/>
      <c r="F135" s="517"/>
      <c r="G135" s="517"/>
      <c r="H135" s="517"/>
      <c r="I135" s="517"/>
      <c r="J135" s="517"/>
      <c r="K135" s="517"/>
      <c r="L135" s="151"/>
      <c r="M135" s="151"/>
      <c r="N135" s="151"/>
      <c r="O135" s="151"/>
      <c r="P135" s="151"/>
      <c r="Q135" s="151"/>
      <c r="R135" s="151"/>
      <c r="S135" s="151"/>
      <c r="T135" s="151"/>
      <c r="U135" s="151"/>
    </row>
    <row r="136" spans="1:21">
      <c r="A136" s="517"/>
      <c r="B136" s="517"/>
      <c r="C136" s="517"/>
      <c r="D136" s="517"/>
      <c r="E136" s="517"/>
      <c r="F136" s="517"/>
      <c r="G136" s="517"/>
      <c r="H136" s="517"/>
      <c r="I136" s="517"/>
      <c r="J136" s="517"/>
      <c r="K136" s="517"/>
      <c r="L136" s="151"/>
      <c r="M136" s="151"/>
      <c r="N136" s="151"/>
      <c r="O136" s="151"/>
      <c r="P136" s="151"/>
      <c r="Q136" s="151"/>
      <c r="R136" s="151"/>
      <c r="S136" s="151"/>
      <c r="T136" s="151"/>
      <c r="U136" s="151"/>
    </row>
    <row r="137" spans="1:21">
      <c r="A137" s="517"/>
      <c r="B137" s="517"/>
      <c r="C137" s="517"/>
      <c r="D137" s="517"/>
      <c r="E137" s="517"/>
      <c r="F137" s="517"/>
      <c r="G137" s="517"/>
      <c r="H137" s="517"/>
      <c r="I137" s="517"/>
      <c r="J137" s="517"/>
      <c r="K137" s="517"/>
      <c r="L137" s="151"/>
      <c r="M137" s="151"/>
      <c r="N137" s="151"/>
      <c r="O137" s="151"/>
      <c r="P137" s="151"/>
      <c r="Q137" s="151"/>
      <c r="R137" s="151"/>
      <c r="S137" s="151"/>
      <c r="T137" s="151"/>
      <c r="U137" s="151"/>
    </row>
    <row r="138" spans="1:21">
      <c r="A138" s="606" t="s">
        <v>439</v>
      </c>
      <c r="B138" s="573"/>
      <c r="C138" s="607"/>
      <c r="D138" s="607"/>
      <c r="E138" s="607"/>
      <c r="F138" s="608"/>
      <c r="G138" s="608"/>
      <c r="H138" s="607"/>
      <c r="I138" s="609"/>
      <c r="J138" s="573" t="s">
        <v>378</v>
      </c>
      <c r="K138" s="574" t="s">
        <v>378</v>
      </c>
      <c r="L138" s="151"/>
      <c r="M138" s="151"/>
      <c r="N138" s="151"/>
      <c r="O138" s="151"/>
      <c r="P138" s="151"/>
      <c r="Q138" s="151"/>
      <c r="R138" s="151"/>
      <c r="S138" s="151"/>
      <c r="T138" s="151"/>
      <c r="U138" s="151"/>
    </row>
    <row r="139" spans="1:21" ht="15.75" thickBot="1">
      <c r="A139" s="577" t="s">
        <v>56</v>
      </c>
      <c r="B139" s="462" t="s">
        <v>721</v>
      </c>
      <c r="C139" s="463" t="s">
        <v>567</v>
      </c>
      <c r="D139" s="463" t="s">
        <v>554</v>
      </c>
      <c r="E139" s="464" t="s">
        <v>531</v>
      </c>
      <c r="F139" s="465" t="s">
        <v>509</v>
      </c>
      <c r="G139" s="465" t="s">
        <v>500</v>
      </c>
      <c r="H139" s="465" t="s">
        <v>477</v>
      </c>
      <c r="I139" s="610" t="s">
        <v>468</v>
      </c>
      <c r="J139" s="466" t="s">
        <v>729</v>
      </c>
      <c r="K139" s="467" t="s">
        <v>510</v>
      </c>
      <c r="L139" s="151"/>
      <c r="M139" s="151"/>
      <c r="N139" s="151"/>
      <c r="O139" s="151"/>
      <c r="P139" s="151"/>
      <c r="Q139" s="151"/>
      <c r="R139" s="151"/>
      <c r="S139" s="151"/>
      <c r="T139" s="151"/>
      <c r="U139" s="151"/>
    </row>
    <row r="140" spans="1:21">
      <c r="A140" s="578" t="s">
        <v>436</v>
      </c>
      <c r="B140" s="611">
        <v>1.0101694915254236</v>
      </c>
      <c r="C140" s="612">
        <v>1.0049436745279197</v>
      </c>
      <c r="D140" s="613">
        <v>0.83568692691608304</v>
      </c>
      <c r="E140" s="613">
        <v>0.69678957260516783</v>
      </c>
      <c r="F140" s="613">
        <v>0.6914996705298655</v>
      </c>
      <c r="G140" s="613">
        <v>0.70943487751637158</v>
      </c>
      <c r="H140" s="613">
        <v>0.75426574069815577</v>
      </c>
      <c r="I140" s="614">
        <v>0.71982281284606864</v>
      </c>
      <c r="J140" s="611">
        <v>1.0101694915254236</v>
      </c>
      <c r="K140" s="612">
        <v>0.6914996705298655</v>
      </c>
      <c r="L140" s="151"/>
      <c r="M140" s="151"/>
      <c r="N140" s="151"/>
      <c r="O140" s="151"/>
      <c r="P140" s="151"/>
      <c r="Q140" s="151"/>
      <c r="R140" s="151"/>
      <c r="S140" s="151"/>
      <c r="T140" s="151"/>
      <c r="U140" s="151"/>
    </row>
    <row r="141" spans="1:21">
      <c r="A141" s="615" t="s">
        <v>69</v>
      </c>
      <c r="B141" s="579">
        <v>88995108434</v>
      </c>
      <c r="C141" s="581">
        <v>91617757051</v>
      </c>
      <c r="D141" s="581">
        <v>95056266484</v>
      </c>
      <c r="E141" s="581">
        <v>97691912659</v>
      </c>
      <c r="F141" s="581">
        <v>100750668540</v>
      </c>
      <c r="G141" s="581">
        <v>100609227934</v>
      </c>
      <c r="H141" s="581">
        <v>100528143049</v>
      </c>
      <c r="I141" s="616">
        <v>100683373982</v>
      </c>
      <c r="J141" s="579">
        <v>88995108434</v>
      </c>
      <c r="K141" s="581">
        <v>100750668540</v>
      </c>
      <c r="L141" s="151"/>
      <c r="M141" s="151"/>
      <c r="N141" s="151"/>
      <c r="O141" s="151"/>
      <c r="P141" s="151"/>
      <c r="Q141" s="151"/>
      <c r="R141" s="151"/>
      <c r="S141" s="151"/>
      <c r="T141" s="151"/>
      <c r="U141" s="151"/>
    </row>
    <row r="142" spans="1:21">
      <c r="A142" s="617" t="s">
        <v>74</v>
      </c>
      <c r="B142" s="596">
        <v>27567337474</v>
      </c>
      <c r="C142" s="597">
        <v>28793492582</v>
      </c>
      <c r="D142" s="597">
        <v>30396609533</v>
      </c>
      <c r="E142" s="597">
        <v>31225217416</v>
      </c>
      <c r="F142" s="597">
        <v>31478256561</v>
      </c>
      <c r="G142" s="597">
        <v>30897978633</v>
      </c>
      <c r="H142" s="597">
        <v>31072332048</v>
      </c>
      <c r="I142" s="618">
        <v>31083962924</v>
      </c>
      <c r="J142" s="596">
        <v>27567337474</v>
      </c>
      <c r="K142" s="597">
        <v>31478256561</v>
      </c>
      <c r="L142" s="151"/>
      <c r="M142" s="151"/>
      <c r="N142" s="151"/>
      <c r="O142" s="151"/>
      <c r="P142" s="151"/>
      <c r="Q142" s="151"/>
      <c r="R142" s="151"/>
      <c r="S142" s="151"/>
      <c r="T142" s="151"/>
      <c r="U142" s="151"/>
    </row>
    <row r="143" spans="1:21">
      <c r="A143" s="585"/>
      <c r="B143" s="581"/>
      <c r="C143" s="581"/>
      <c r="D143" s="581"/>
      <c r="E143" s="581"/>
      <c r="F143" s="581"/>
      <c r="G143" s="581"/>
      <c r="H143" s="581"/>
      <c r="I143" s="581"/>
      <c r="J143" s="581"/>
      <c r="K143" s="581"/>
      <c r="L143" s="151"/>
      <c r="M143" s="151"/>
      <c r="N143" s="151"/>
      <c r="O143" s="151"/>
      <c r="P143" s="151"/>
      <c r="Q143" s="151"/>
      <c r="R143" s="151"/>
      <c r="S143" s="151"/>
      <c r="T143" s="151"/>
      <c r="U143" s="151"/>
    </row>
    <row r="144" spans="1:21">
      <c r="A144" s="606" t="s">
        <v>439</v>
      </c>
      <c r="B144" s="573" t="s">
        <v>289</v>
      </c>
      <c r="C144" s="607" t="s">
        <v>289</v>
      </c>
      <c r="D144" s="607" t="s">
        <v>289</v>
      </c>
      <c r="E144" s="607" t="s">
        <v>289</v>
      </c>
      <c r="F144" s="608" t="s">
        <v>289</v>
      </c>
      <c r="G144" s="608" t="s">
        <v>289</v>
      </c>
      <c r="H144" s="607" t="s">
        <v>289</v>
      </c>
      <c r="I144" s="609" t="s">
        <v>289</v>
      </c>
      <c r="J144" s="573" t="s">
        <v>378</v>
      </c>
      <c r="K144" s="574" t="s">
        <v>378</v>
      </c>
      <c r="L144" s="151"/>
      <c r="M144" s="151"/>
      <c r="N144" s="151"/>
      <c r="O144" s="151"/>
      <c r="P144" s="151"/>
      <c r="Q144" s="151"/>
      <c r="R144" s="151"/>
      <c r="S144" s="151"/>
      <c r="T144" s="151"/>
      <c r="U144" s="151"/>
    </row>
    <row r="145" spans="1:21" ht="15.75" thickBot="1">
      <c r="A145" s="577" t="s">
        <v>57</v>
      </c>
      <c r="B145" s="462" t="s">
        <v>721</v>
      </c>
      <c r="C145" s="463" t="s">
        <v>567</v>
      </c>
      <c r="D145" s="463" t="s">
        <v>554</v>
      </c>
      <c r="E145" s="464" t="s">
        <v>531</v>
      </c>
      <c r="F145" s="465" t="s">
        <v>509</v>
      </c>
      <c r="G145" s="465" t="s">
        <v>500</v>
      </c>
      <c r="H145" s="465" t="s">
        <v>477</v>
      </c>
      <c r="I145" s="610" t="s">
        <v>468</v>
      </c>
      <c r="J145" s="466" t="s">
        <v>729</v>
      </c>
      <c r="K145" s="467" t="s">
        <v>510</v>
      </c>
      <c r="L145" s="151"/>
      <c r="M145" s="151"/>
      <c r="N145" s="151"/>
      <c r="O145" s="151"/>
      <c r="P145" s="151"/>
      <c r="Q145" s="151"/>
      <c r="R145" s="151"/>
      <c r="S145" s="151"/>
      <c r="T145" s="151"/>
      <c r="U145" s="151"/>
    </row>
    <row r="146" spans="1:21">
      <c r="A146" s="578" t="s">
        <v>436</v>
      </c>
      <c r="B146" s="611">
        <v>0.58618840344728662</v>
      </c>
      <c r="C146" s="612">
        <v>0.34895399890951873</v>
      </c>
      <c r="D146" s="613">
        <v>0.33379511960991787</v>
      </c>
      <c r="E146" s="613">
        <v>0.54746904192917667</v>
      </c>
      <c r="F146" s="613">
        <v>0.48108843537414969</v>
      </c>
      <c r="G146" s="613">
        <v>0.4394942469756884</v>
      </c>
      <c r="H146" s="613">
        <v>0.56599342414279008</v>
      </c>
      <c r="I146" s="614">
        <v>0.58293212498819968</v>
      </c>
      <c r="J146" s="611">
        <v>0.58618840344728662</v>
      </c>
      <c r="K146" s="612">
        <v>0.48108843537414969</v>
      </c>
      <c r="L146" s="151"/>
      <c r="M146" s="151"/>
      <c r="N146" s="151"/>
      <c r="O146" s="151"/>
      <c r="P146" s="151"/>
      <c r="Q146" s="151"/>
      <c r="R146" s="151"/>
      <c r="S146" s="151"/>
      <c r="T146" s="151"/>
      <c r="U146" s="151"/>
    </row>
    <row r="147" spans="1:21">
      <c r="A147" s="615" t="s">
        <v>69</v>
      </c>
      <c r="B147" s="579">
        <v>124587139438</v>
      </c>
      <c r="C147" s="581">
        <v>139687383592</v>
      </c>
      <c r="D147" s="581">
        <v>141530479533</v>
      </c>
      <c r="E147" s="581">
        <v>145890993394</v>
      </c>
      <c r="F147" s="581">
        <v>155255030845</v>
      </c>
      <c r="G147" s="581">
        <v>148751140742</v>
      </c>
      <c r="H147" s="581">
        <v>142278968884</v>
      </c>
      <c r="I147" s="616">
        <v>139894534674</v>
      </c>
      <c r="J147" s="579">
        <v>124587139438</v>
      </c>
      <c r="K147" s="581">
        <v>155255030845</v>
      </c>
      <c r="L147" s="151"/>
      <c r="M147" s="151"/>
      <c r="N147" s="151"/>
      <c r="O147" s="151"/>
      <c r="P147" s="151"/>
      <c r="Q147" s="151"/>
      <c r="R147" s="151"/>
      <c r="S147" s="151"/>
      <c r="T147" s="151"/>
      <c r="U147" s="151"/>
    </row>
    <row r="148" spans="1:21">
      <c r="A148" s="617" t="s">
        <v>74</v>
      </c>
      <c r="B148" s="596">
        <v>27796656288</v>
      </c>
      <c r="C148" s="597">
        <v>31166265259</v>
      </c>
      <c r="D148" s="597">
        <v>31760885033</v>
      </c>
      <c r="E148" s="597">
        <v>34060312016</v>
      </c>
      <c r="F148" s="597">
        <v>34375098641</v>
      </c>
      <c r="G148" s="597">
        <v>32526312744</v>
      </c>
      <c r="H148" s="597">
        <v>31781155905</v>
      </c>
      <c r="I148" s="618">
        <v>32105284645</v>
      </c>
      <c r="J148" s="596">
        <v>27796656288</v>
      </c>
      <c r="K148" s="597">
        <v>34375098641</v>
      </c>
      <c r="L148" s="151"/>
      <c r="M148" s="151"/>
      <c r="N148" s="151"/>
      <c r="O148" s="151"/>
      <c r="P148" s="151"/>
      <c r="Q148" s="151"/>
      <c r="R148" s="151"/>
      <c r="S148" s="151"/>
      <c r="T148" s="151"/>
      <c r="U148" s="151"/>
    </row>
    <row r="149" spans="1:21">
      <c r="A149" s="517"/>
      <c r="B149" s="581"/>
      <c r="C149" s="581"/>
      <c r="D149" s="581"/>
      <c r="E149" s="581"/>
      <c r="F149" s="581"/>
      <c r="G149" s="581"/>
      <c r="H149" s="581"/>
      <c r="I149" s="581"/>
      <c r="J149" s="581"/>
      <c r="K149" s="581"/>
      <c r="L149" s="151"/>
      <c r="M149" s="151"/>
      <c r="N149" s="151"/>
      <c r="O149" s="151"/>
      <c r="P149" s="151"/>
      <c r="Q149" s="151"/>
      <c r="R149" s="151"/>
      <c r="S149" s="151"/>
      <c r="T149" s="151"/>
      <c r="U149" s="151"/>
    </row>
    <row r="150" spans="1:21">
      <c r="A150" s="606" t="s">
        <v>439</v>
      </c>
      <c r="B150" s="573" t="s">
        <v>289</v>
      </c>
      <c r="C150" s="607" t="s">
        <v>289</v>
      </c>
      <c r="D150" s="607" t="s">
        <v>289</v>
      </c>
      <c r="E150" s="607" t="s">
        <v>289</v>
      </c>
      <c r="F150" s="608" t="s">
        <v>289</v>
      </c>
      <c r="G150" s="608" t="s">
        <v>289</v>
      </c>
      <c r="H150" s="607" t="s">
        <v>289</v>
      </c>
      <c r="I150" s="609" t="s">
        <v>289</v>
      </c>
      <c r="J150" s="573" t="s">
        <v>378</v>
      </c>
      <c r="K150" s="574" t="s">
        <v>378</v>
      </c>
      <c r="L150" s="151"/>
      <c r="M150" s="151"/>
      <c r="N150" s="151"/>
      <c r="O150" s="151"/>
      <c r="P150" s="151"/>
      <c r="Q150" s="151"/>
      <c r="R150" s="151"/>
      <c r="S150" s="151"/>
      <c r="T150" s="151"/>
      <c r="U150" s="151"/>
    </row>
    <row r="151" spans="1:21" ht="15.75" thickBot="1">
      <c r="A151" s="577" t="s">
        <v>55</v>
      </c>
      <c r="B151" s="462" t="s">
        <v>721</v>
      </c>
      <c r="C151" s="463" t="s">
        <v>567</v>
      </c>
      <c r="D151" s="463" t="s">
        <v>554</v>
      </c>
      <c r="E151" s="464" t="s">
        <v>531</v>
      </c>
      <c r="F151" s="465" t="s">
        <v>509</v>
      </c>
      <c r="G151" s="465" t="s">
        <v>500</v>
      </c>
      <c r="H151" s="465" t="s">
        <v>477</v>
      </c>
      <c r="I151" s="610" t="s">
        <v>468</v>
      </c>
      <c r="J151" s="466" t="s">
        <v>729</v>
      </c>
      <c r="K151" s="467" t="s">
        <v>510</v>
      </c>
      <c r="L151" s="151"/>
      <c r="M151" s="151"/>
      <c r="N151" s="151"/>
      <c r="O151" s="151"/>
      <c r="P151" s="151"/>
      <c r="Q151" s="151"/>
      <c r="R151" s="151"/>
      <c r="S151" s="151"/>
      <c r="T151" s="151"/>
      <c r="U151" s="151"/>
    </row>
    <row r="152" spans="1:21">
      <c r="A152" s="578" t="s">
        <v>436</v>
      </c>
      <c r="B152" s="611">
        <v>1.1058221954312082</v>
      </c>
      <c r="C152" s="612">
        <v>0.8004029239208853</v>
      </c>
      <c r="D152" s="613">
        <v>0.46121169212096697</v>
      </c>
      <c r="E152" s="613">
        <v>0.45769998984393517</v>
      </c>
      <c r="F152" s="613">
        <v>0.51261077027948188</v>
      </c>
      <c r="G152" s="613">
        <v>0.52076943001649556</v>
      </c>
      <c r="H152" s="613">
        <v>0.52315007186501639</v>
      </c>
      <c r="I152" s="614">
        <v>0.47431046773043817</v>
      </c>
      <c r="J152" s="611">
        <v>1.1058221954312082</v>
      </c>
      <c r="K152" s="612">
        <v>0.51261077027948188</v>
      </c>
      <c r="L152" s="151"/>
      <c r="M152" s="151"/>
      <c r="N152" s="151"/>
      <c r="O152" s="151"/>
      <c r="P152" s="151"/>
      <c r="Q152" s="151"/>
      <c r="R152" s="151"/>
      <c r="S152" s="151"/>
      <c r="T152" s="151"/>
      <c r="U152" s="151"/>
    </row>
    <row r="153" spans="1:21">
      <c r="A153" s="615" t="s">
        <v>69</v>
      </c>
      <c r="B153" s="579">
        <v>85954515514</v>
      </c>
      <c r="C153" s="581">
        <v>87406944096</v>
      </c>
      <c r="D153" s="581">
        <v>88370016243</v>
      </c>
      <c r="E153" s="581">
        <v>88994986333</v>
      </c>
      <c r="F153" s="581">
        <v>88840839092</v>
      </c>
      <c r="G153" s="581">
        <v>89087312514</v>
      </c>
      <c r="H153" s="581">
        <v>89385215121</v>
      </c>
      <c r="I153" s="616">
        <v>89871738733</v>
      </c>
      <c r="J153" s="579">
        <v>85954515514</v>
      </c>
      <c r="K153" s="581">
        <v>88840839092</v>
      </c>
      <c r="L153" s="151"/>
      <c r="M153" s="151"/>
      <c r="N153" s="151"/>
      <c r="O153" s="151"/>
      <c r="P153" s="151"/>
      <c r="Q153" s="151"/>
      <c r="R153" s="151"/>
      <c r="S153" s="151"/>
      <c r="T153" s="151"/>
      <c r="U153" s="151"/>
    </row>
    <row r="154" spans="1:21">
      <c r="A154" s="617" t="s">
        <v>74</v>
      </c>
      <c r="B154" s="596">
        <v>58151966085</v>
      </c>
      <c r="C154" s="597">
        <v>58990645231</v>
      </c>
      <c r="D154" s="597">
        <v>60453416284</v>
      </c>
      <c r="E154" s="597">
        <v>60339894511</v>
      </c>
      <c r="F154" s="597">
        <v>59010860238</v>
      </c>
      <c r="G154" s="597">
        <v>58106727298</v>
      </c>
      <c r="H154" s="597">
        <v>58514638890</v>
      </c>
      <c r="I154" s="618">
        <v>57878819878</v>
      </c>
      <c r="J154" s="596">
        <v>58151966085</v>
      </c>
      <c r="K154" s="597">
        <v>59010860238</v>
      </c>
      <c r="L154" s="151"/>
      <c r="M154" s="151"/>
      <c r="N154" s="151"/>
      <c r="O154" s="151"/>
      <c r="P154" s="151"/>
      <c r="Q154" s="151"/>
      <c r="R154" s="151"/>
      <c r="S154" s="151"/>
      <c r="T154" s="151"/>
      <c r="U154" s="151"/>
    </row>
    <row r="155" spans="1:21">
      <c r="A155" s="585"/>
      <c r="B155" s="585"/>
      <c r="C155" s="585"/>
      <c r="D155" s="585"/>
      <c r="E155" s="585"/>
      <c r="F155" s="585"/>
      <c r="G155" s="585"/>
      <c r="H155" s="585"/>
      <c r="I155" s="585"/>
      <c r="J155" s="585"/>
      <c r="K155" s="585"/>
      <c r="L155" s="585"/>
      <c r="M155" s="585"/>
      <c r="N155" s="585"/>
      <c r="O155" s="151"/>
      <c r="P155" s="151"/>
      <c r="Q155" s="151"/>
      <c r="R155" s="151"/>
      <c r="S155" s="151"/>
      <c r="T155" s="151"/>
      <c r="U155" s="151"/>
    </row>
    <row r="156" spans="1:21">
      <c r="A156" s="585"/>
      <c r="B156" s="585"/>
      <c r="C156" s="585"/>
      <c r="D156" s="585"/>
      <c r="E156" s="585"/>
      <c r="F156" s="585"/>
      <c r="G156" s="585"/>
      <c r="H156" s="585"/>
      <c r="I156" s="585"/>
      <c r="J156" s="585"/>
      <c r="K156" s="585"/>
      <c r="L156" s="585"/>
      <c r="M156" s="585"/>
      <c r="N156" s="585"/>
      <c r="O156" s="151"/>
      <c r="P156" s="151"/>
      <c r="Q156" s="151"/>
      <c r="R156" s="151"/>
      <c r="S156" s="151"/>
      <c r="T156" s="151"/>
      <c r="U156" s="151"/>
    </row>
    <row r="157" spans="1:21">
      <c r="A157" s="283" t="s">
        <v>538</v>
      </c>
      <c r="B157" s="24"/>
      <c r="C157" s="24"/>
      <c r="D157" s="24"/>
      <c r="E157" s="24"/>
      <c r="F157" s="24"/>
      <c r="G157" s="24"/>
      <c r="H157" s="24"/>
      <c r="I157" s="24"/>
      <c r="J157" s="24"/>
      <c r="K157" s="962"/>
      <c r="L157" s="962"/>
      <c r="M157" s="962"/>
      <c r="N157" s="585"/>
      <c r="O157" s="151"/>
      <c r="P157" s="151"/>
      <c r="Q157" s="151"/>
      <c r="R157" s="151"/>
      <c r="S157" s="151"/>
      <c r="T157" s="151"/>
      <c r="U157" s="151"/>
    </row>
    <row r="158" spans="1:21">
      <c r="A158" s="619"/>
      <c r="B158" s="572"/>
      <c r="C158" s="572"/>
      <c r="D158" s="572"/>
      <c r="E158" s="572"/>
      <c r="F158" s="85"/>
      <c r="G158" s="85"/>
      <c r="H158" s="85"/>
      <c r="I158" s="85"/>
      <c r="J158" s="85"/>
      <c r="K158" s="85"/>
      <c r="L158" s="85"/>
      <c r="M158" s="85"/>
      <c r="N158" s="585"/>
      <c r="O158" s="151"/>
      <c r="P158" s="151"/>
      <c r="Q158" s="151"/>
      <c r="R158" s="151"/>
      <c r="S158" s="151"/>
      <c r="T158" s="151"/>
      <c r="U158" s="151"/>
    </row>
    <row r="159" spans="1:21" ht="39" customHeight="1">
      <c r="A159" s="283"/>
      <c r="B159" s="963"/>
      <c r="C159" s="963"/>
      <c r="D159" s="963"/>
      <c r="E159" s="963"/>
      <c r="F159" s="964"/>
      <c r="G159" s="1495" t="s">
        <v>430</v>
      </c>
      <c r="H159" s="1495" t="s">
        <v>431</v>
      </c>
      <c r="I159" s="1495" t="s">
        <v>766</v>
      </c>
      <c r="J159" s="1495" t="s">
        <v>42</v>
      </c>
      <c r="K159" s="1495" t="s">
        <v>767</v>
      </c>
      <c r="L159" s="1495" t="s">
        <v>768</v>
      </c>
      <c r="M159" s="1495" t="s">
        <v>769</v>
      </c>
      <c r="N159" s="1495" t="s">
        <v>770</v>
      </c>
      <c r="O159" s="151"/>
      <c r="P159" s="151"/>
      <c r="Q159" s="151"/>
      <c r="R159" s="151"/>
      <c r="S159" s="151"/>
      <c r="T159" s="151"/>
      <c r="U159" s="151"/>
    </row>
    <row r="160" spans="1:21">
      <c r="A160" s="283"/>
      <c r="B160" s="963"/>
      <c r="C160" s="963"/>
      <c r="D160" s="963"/>
      <c r="E160" s="963"/>
      <c r="F160" s="964"/>
      <c r="G160" s="1495"/>
      <c r="H160" s="1495"/>
      <c r="I160" s="1495"/>
      <c r="J160" s="1495"/>
      <c r="K160" s="1495"/>
      <c r="L160" s="1495"/>
      <c r="M160" s="1495"/>
      <c r="N160" s="1495"/>
      <c r="O160" s="151"/>
      <c r="P160" s="151"/>
      <c r="Q160" s="151"/>
      <c r="R160" s="151"/>
      <c r="S160" s="151"/>
      <c r="T160" s="151"/>
      <c r="U160" s="151"/>
    </row>
    <row r="161" spans="1:21" ht="15.75" thickBot="1">
      <c r="A161" s="620" t="s">
        <v>47</v>
      </c>
      <c r="B161" s="621"/>
      <c r="C161" s="621"/>
      <c r="D161" s="621"/>
      <c r="E161" s="621"/>
      <c r="F161" s="1301"/>
      <c r="G161" s="1496"/>
      <c r="H161" s="1496"/>
      <c r="I161" s="1496"/>
      <c r="J161" s="1496"/>
      <c r="K161" s="1496"/>
      <c r="L161" s="1496"/>
      <c r="M161" s="1496"/>
      <c r="N161" s="1496"/>
      <c r="O161" s="151"/>
      <c r="P161" s="151"/>
      <c r="Q161" s="151"/>
      <c r="R161" s="151"/>
      <c r="S161" s="151"/>
      <c r="T161" s="151"/>
      <c r="U161" s="151"/>
    </row>
    <row r="162" spans="1:21">
      <c r="A162" s="96" t="s">
        <v>365</v>
      </c>
      <c r="B162" s="622"/>
      <c r="C162" s="622"/>
      <c r="D162" s="622"/>
      <c r="E162" s="622"/>
      <c r="F162" s="622"/>
      <c r="G162" s="912">
        <v>12049.525016719996</v>
      </c>
      <c r="H162" s="912">
        <v>0</v>
      </c>
      <c r="I162" s="912">
        <v>0</v>
      </c>
      <c r="J162" s="624">
        <v>0</v>
      </c>
      <c r="K162" s="1290">
        <v>12049.879482969995</v>
      </c>
      <c r="L162" s="1291">
        <v>1.3902207963788882</v>
      </c>
      <c r="M162" s="1292">
        <v>213.19194145125235</v>
      </c>
      <c r="N162" s="1293">
        <v>0</v>
      </c>
      <c r="O162" s="151"/>
      <c r="P162" s="151"/>
      <c r="Q162" s="151"/>
      <c r="R162" s="151"/>
      <c r="S162" s="151"/>
      <c r="T162" s="151"/>
      <c r="U162" s="151"/>
    </row>
    <row r="163" spans="1:21">
      <c r="A163" s="96" t="s">
        <v>229</v>
      </c>
      <c r="B163" s="622"/>
      <c r="C163" s="622"/>
      <c r="D163" s="622"/>
      <c r="E163" s="622"/>
      <c r="F163" s="622"/>
      <c r="G163" s="625">
        <v>0</v>
      </c>
      <c r="H163" s="625">
        <v>73.209214950000003</v>
      </c>
      <c r="I163" s="625">
        <v>3510.2084978099997</v>
      </c>
      <c r="J163" s="626">
        <v>0</v>
      </c>
      <c r="K163" s="1294">
        <v>3583.7543876099999</v>
      </c>
      <c r="L163" s="1295">
        <v>0.41346553596746166</v>
      </c>
      <c r="M163" s="1296">
        <v>0</v>
      </c>
      <c r="N163" s="1297">
        <v>0.5352411394607276</v>
      </c>
      <c r="O163" s="151"/>
      <c r="P163" s="151"/>
      <c r="Q163" s="151"/>
      <c r="R163" s="151"/>
      <c r="S163" s="151"/>
      <c r="T163" s="151"/>
      <c r="U163" s="151"/>
    </row>
    <row r="164" spans="1:21">
      <c r="A164" s="96" t="s">
        <v>230</v>
      </c>
      <c r="B164" s="622"/>
      <c r="C164" s="622"/>
      <c r="D164" s="622"/>
      <c r="E164" s="622"/>
      <c r="F164" s="622"/>
      <c r="G164" s="625">
        <v>16.44032662</v>
      </c>
      <c r="H164" s="625">
        <v>639.56659303999993</v>
      </c>
      <c r="I164" s="625">
        <v>1789.5106424200005</v>
      </c>
      <c r="J164" s="626">
        <v>0</v>
      </c>
      <c r="K164" s="1294">
        <v>2445.5175620800005</v>
      </c>
      <c r="L164" s="1295">
        <v>0.282144678502249</v>
      </c>
      <c r="M164" s="1296">
        <v>0</v>
      </c>
      <c r="N164" s="1297">
        <v>0.31592189418606059</v>
      </c>
      <c r="O164" s="151"/>
      <c r="P164" s="151"/>
      <c r="Q164" s="151"/>
      <c r="R164" s="151"/>
      <c r="S164" s="151"/>
      <c r="T164" s="151"/>
      <c r="U164" s="151"/>
    </row>
    <row r="165" spans="1:21">
      <c r="A165" s="96" t="s">
        <v>231</v>
      </c>
      <c r="B165" s="622"/>
      <c r="C165" s="622"/>
      <c r="D165" s="622"/>
      <c r="E165" s="622"/>
      <c r="F165" s="622"/>
      <c r="G165" s="625">
        <v>1.7281033799999999</v>
      </c>
      <c r="H165" s="625">
        <v>92.643160609999995</v>
      </c>
      <c r="I165" s="625">
        <v>89.314581009999998</v>
      </c>
      <c r="J165" s="626">
        <v>0</v>
      </c>
      <c r="K165" s="1294">
        <v>183.68584499999997</v>
      </c>
      <c r="L165" s="1295">
        <v>0</v>
      </c>
      <c r="M165" s="1296">
        <v>136.74655608388318</v>
      </c>
      <c r="N165" s="1297">
        <v>0</v>
      </c>
      <c r="O165" s="151"/>
      <c r="P165" s="151"/>
      <c r="Q165" s="151"/>
      <c r="R165" s="151"/>
      <c r="S165" s="151"/>
      <c r="T165" s="151"/>
      <c r="U165" s="151"/>
    </row>
    <row r="166" spans="1:21">
      <c r="A166" s="96" t="s">
        <v>232</v>
      </c>
      <c r="B166" s="622"/>
      <c r="C166" s="622"/>
      <c r="D166" s="622"/>
      <c r="E166" s="622"/>
      <c r="F166" s="622"/>
      <c r="G166" s="625">
        <v>2.4984020399999998</v>
      </c>
      <c r="H166" s="625">
        <v>101.52006683</v>
      </c>
      <c r="I166" s="625">
        <v>32.825337850000004</v>
      </c>
      <c r="J166" s="626">
        <v>0</v>
      </c>
      <c r="K166" s="1294">
        <v>136.84380672</v>
      </c>
      <c r="L166" s="1295">
        <v>0</v>
      </c>
      <c r="M166" s="1296">
        <v>182.34413835056372</v>
      </c>
      <c r="N166" s="1297">
        <v>0</v>
      </c>
      <c r="O166" s="151"/>
      <c r="P166" s="151"/>
      <c r="Q166" s="151"/>
      <c r="R166" s="151"/>
      <c r="S166" s="151"/>
      <c r="T166" s="151"/>
      <c r="U166" s="151"/>
    </row>
    <row r="167" spans="1:21">
      <c r="A167" s="96" t="s">
        <v>366</v>
      </c>
      <c r="B167" s="622"/>
      <c r="C167" s="622"/>
      <c r="D167" s="622"/>
      <c r="E167" s="622"/>
      <c r="F167" s="622"/>
      <c r="G167" s="625">
        <v>85.801753550000001</v>
      </c>
      <c r="H167" s="625">
        <v>448.90177882999996</v>
      </c>
      <c r="I167" s="625">
        <v>2187.6261283399999</v>
      </c>
      <c r="J167" s="626">
        <v>0</v>
      </c>
      <c r="K167" s="1294">
        <v>2722.32966072</v>
      </c>
      <c r="L167" s="1295">
        <v>0.31408109220352198</v>
      </c>
      <c r="M167" s="1296">
        <v>0</v>
      </c>
      <c r="N167" s="1297">
        <v>0.38682774087192628</v>
      </c>
      <c r="O167" s="151"/>
      <c r="P167" s="151"/>
      <c r="Q167" s="151"/>
      <c r="R167" s="151"/>
      <c r="S167" s="151"/>
      <c r="T167" s="151"/>
      <c r="U167" s="151"/>
    </row>
    <row r="168" spans="1:21">
      <c r="A168" s="96" t="s">
        <v>367</v>
      </c>
      <c r="B168" s="622"/>
      <c r="C168" s="622"/>
      <c r="D168" s="622"/>
      <c r="E168" s="622"/>
      <c r="F168" s="622"/>
      <c r="G168" s="625">
        <v>15.421403179999999</v>
      </c>
      <c r="H168" s="625">
        <v>280.92132628000007</v>
      </c>
      <c r="I168" s="625">
        <v>57.591354700000004</v>
      </c>
      <c r="J168" s="626">
        <v>0</v>
      </c>
      <c r="K168" s="1294">
        <v>353.93408416000011</v>
      </c>
      <c r="L168" s="1295">
        <v>0</v>
      </c>
      <c r="M168" s="1296">
        <v>483.73733817768738</v>
      </c>
      <c r="N168" s="1297">
        <v>0</v>
      </c>
      <c r="O168" s="151"/>
      <c r="P168" s="151"/>
      <c r="Q168" s="151"/>
      <c r="R168" s="151"/>
      <c r="S168" s="151"/>
      <c r="T168" s="151"/>
      <c r="U168" s="151"/>
    </row>
    <row r="169" spans="1:21">
      <c r="A169" s="96" t="s">
        <v>233</v>
      </c>
      <c r="B169" s="622"/>
      <c r="C169" s="622"/>
      <c r="D169" s="622"/>
      <c r="E169" s="622"/>
      <c r="F169" s="622"/>
      <c r="G169" s="625">
        <v>0.52834576</v>
      </c>
      <c r="H169" s="625">
        <v>104.13811392</v>
      </c>
      <c r="I169" s="625">
        <v>210.86427125</v>
      </c>
      <c r="J169" s="626">
        <v>0</v>
      </c>
      <c r="K169" s="1294">
        <v>315.53073093</v>
      </c>
      <c r="L169" s="1295">
        <v>0</v>
      </c>
      <c r="M169" s="1296">
        <v>222.70600261038766</v>
      </c>
      <c r="N169" s="1297">
        <v>0</v>
      </c>
      <c r="O169" s="151"/>
      <c r="P169" s="151"/>
      <c r="Q169" s="151"/>
      <c r="R169" s="151"/>
      <c r="S169" s="151"/>
      <c r="T169" s="151"/>
      <c r="U169" s="151"/>
    </row>
    <row r="170" spans="1:21">
      <c r="A170" s="96" t="s">
        <v>234</v>
      </c>
      <c r="B170" s="622"/>
      <c r="C170" s="622"/>
      <c r="D170" s="622"/>
      <c r="E170" s="622"/>
      <c r="F170" s="622"/>
      <c r="G170" s="625">
        <v>2.0640264400000001</v>
      </c>
      <c r="H170" s="625">
        <v>582.98859250999976</v>
      </c>
      <c r="I170" s="625">
        <v>84.360612450000005</v>
      </c>
      <c r="J170" s="626">
        <v>0</v>
      </c>
      <c r="K170" s="1294">
        <v>669.41323139999975</v>
      </c>
      <c r="L170" s="1295">
        <v>7.7231660032677354E-2</v>
      </c>
      <c r="M170" s="1296">
        <v>0</v>
      </c>
      <c r="N170" s="1297">
        <v>8.0797833410609116E-2</v>
      </c>
      <c r="O170" s="151"/>
      <c r="P170" s="151"/>
      <c r="Q170" s="151"/>
      <c r="R170" s="151"/>
      <c r="S170" s="151"/>
      <c r="T170" s="151"/>
      <c r="U170" s="151"/>
    </row>
    <row r="171" spans="1:21">
      <c r="A171" s="96" t="s">
        <v>368</v>
      </c>
      <c r="B171" s="622"/>
      <c r="C171" s="622"/>
      <c r="D171" s="622"/>
      <c r="E171" s="622"/>
      <c r="F171" s="622"/>
      <c r="G171" s="625">
        <v>0</v>
      </c>
      <c r="H171" s="625">
        <v>9.8102366500000002</v>
      </c>
      <c r="I171" s="625">
        <v>2.66909916</v>
      </c>
      <c r="J171" s="626">
        <v>0</v>
      </c>
      <c r="K171" s="1294">
        <v>12.5156034</v>
      </c>
      <c r="L171" s="1295">
        <v>0</v>
      </c>
      <c r="M171" s="1296">
        <v>11.714716000822966</v>
      </c>
      <c r="N171" s="1297">
        <v>0</v>
      </c>
      <c r="O171" s="151"/>
      <c r="P171" s="151"/>
      <c r="Q171" s="151"/>
      <c r="R171" s="151"/>
      <c r="S171" s="151"/>
      <c r="T171" s="151"/>
      <c r="U171" s="151"/>
    </row>
    <row r="172" spans="1:21">
      <c r="A172" s="96" t="s">
        <v>369</v>
      </c>
      <c r="B172" s="622"/>
      <c r="C172" s="622"/>
      <c r="D172" s="622"/>
      <c r="E172" s="622"/>
      <c r="F172" s="622"/>
      <c r="G172" s="625">
        <v>0</v>
      </c>
      <c r="H172" s="625">
        <v>299.04691764</v>
      </c>
      <c r="I172" s="625">
        <v>0</v>
      </c>
      <c r="J172" s="626">
        <v>0</v>
      </c>
      <c r="K172" s="1294">
        <v>300.00244590999995</v>
      </c>
      <c r="L172" s="1295">
        <v>0</v>
      </c>
      <c r="M172" s="1296">
        <v>63.734614863903978</v>
      </c>
      <c r="N172" s="1297">
        <v>0</v>
      </c>
      <c r="O172" s="151"/>
      <c r="P172" s="151"/>
      <c r="Q172" s="151"/>
      <c r="R172" s="151"/>
      <c r="S172" s="151"/>
      <c r="T172" s="151"/>
      <c r="U172" s="151"/>
    </row>
    <row r="173" spans="1:21">
      <c r="A173" s="96" t="s">
        <v>235</v>
      </c>
      <c r="B173" s="622"/>
      <c r="C173" s="622"/>
      <c r="D173" s="622"/>
      <c r="E173" s="622"/>
      <c r="F173" s="622"/>
      <c r="G173" s="625">
        <v>0</v>
      </c>
      <c r="H173" s="625">
        <v>6.2775572700000009</v>
      </c>
      <c r="I173" s="625">
        <v>5.9873825800000002</v>
      </c>
      <c r="J173" s="626">
        <v>0</v>
      </c>
      <c r="K173" s="1294">
        <v>12.264939850000001</v>
      </c>
      <c r="L173" s="1295">
        <v>0</v>
      </c>
      <c r="M173" s="1296">
        <v>16.229108038407759</v>
      </c>
      <c r="N173" s="1297">
        <v>0</v>
      </c>
      <c r="O173" s="151"/>
      <c r="P173" s="151"/>
      <c r="Q173" s="151"/>
      <c r="R173" s="151"/>
      <c r="S173" s="151"/>
      <c r="T173" s="151"/>
      <c r="U173" s="151"/>
    </row>
    <row r="174" spans="1:21">
      <c r="A174" s="96" t="s">
        <v>370</v>
      </c>
      <c r="B174" s="622"/>
      <c r="C174" s="622"/>
      <c r="D174" s="622"/>
      <c r="E174" s="622"/>
      <c r="F174" s="622"/>
      <c r="G174" s="625">
        <v>82.02520170999999</v>
      </c>
      <c r="H174" s="625">
        <v>17.062110000000001</v>
      </c>
      <c r="I174" s="625">
        <v>160.58379675000006</v>
      </c>
      <c r="J174" s="626">
        <v>0</v>
      </c>
      <c r="K174" s="1294">
        <v>259.67110846000003</v>
      </c>
      <c r="L174" s="1295">
        <v>0</v>
      </c>
      <c r="M174" s="1296">
        <v>0</v>
      </c>
      <c r="N174" s="1297">
        <v>6.7401286622267187E-2</v>
      </c>
      <c r="O174" s="151"/>
      <c r="P174" s="151"/>
      <c r="Q174" s="151"/>
      <c r="R174" s="151"/>
      <c r="S174" s="151"/>
      <c r="T174" s="151"/>
      <c r="U174" s="151"/>
    </row>
    <row r="175" spans="1:21">
      <c r="A175" s="96" t="s">
        <v>371</v>
      </c>
      <c r="B175" s="622"/>
      <c r="C175" s="622"/>
      <c r="D175" s="622"/>
      <c r="E175" s="622"/>
      <c r="F175" s="622"/>
      <c r="G175" s="625">
        <v>3.6780424099999998</v>
      </c>
      <c r="H175" s="625">
        <v>434.66592250999997</v>
      </c>
      <c r="I175" s="625">
        <v>850.59538259999999</v>
      </c>
      <c r="J175" s="626">
        <v>0</v>
      </c>
      <c r="K175" s="1294">
        <v>1288.93934752</v>
      </c>
      <c r="L175" s="1295">
        <v>0.14870773510439106</v>
      </c>
      <c r="M175" s="1296">
        <v>0</v>
      </c>
      <c r="N175" s="1297">
        <v>0.12766927170460493</v>
      </c>
      <c r="O175" s="151"/>
      <c r="P175" s="151"/>
      <c r="Q175" s="151"/>
      <c r="R175" s="151"/>
      <c r="S175" s="151"/>
      <c r="T175" s="151"/>
      <c r="U175" s="151"/>
    </row>
    <row r="176" spans="1:21">
      <c r="A176" s="96" t="s">
        <v>236</v>
      </c>
      <c r="B176" s="622"/>
      <c r="C176" s="622"/>
      <c r="D176" s="622"/>
      <c r="E176" s="622"/>
      <c r="F176" s="622"/>
      <c r="G176" s="625">
        <v>5.3621027200000002</v>
      </c>
      <c r="H176" s="625">
        <v>159.63150638000002</v>
      </c>
      <c r="I176" s="625">
        <v>95.204513689999999</v>
      </c>
      <c r="J176" s="626">
        <v>0</v>
      </c>
      <c r="K176" s="1294">
        <v>260.19812279000001</v>
      </c>
      <c r="L176" s="1295">
        <v>0</v>
      </c>
      <c r="M176" s="1296">
        <v>270.53582976863771</v>
      </c>
      <c r="N176" s="1297">
        <v>0</v>
      </c>
      <c r="O176" s="151"/>
      <c r="P176" s="151"/>
      <c r="Q176" s="151"/>
      <c r="R176" s="151"/>
      <c r="S176" s="151"/>
      <c r="T176" s="151"/>
      <c r="U176" s="151"/>
    </row>
    <row r="177" spans="1:21">
      <c r="A177" s="96" t="s">
        <v>237</v>
      </c>
      <c r="B177" s="622"/>
      <c r="C177" s="622"/>
      <c r="D177" s="622"/>
      <c r="E177" s="622"/>
      <c r="F177" s="622"/>
      <c r="G177" s="625">
        <v>15.27491633</v>
      </c>
      <c r="H177" s="625">
        <v>1010.8026272799999</v>
      </c>
      <c r="I177" s="625">
        <v>557.45849921000001</v>
      </c>
      <c r="J177" s="626">
        <v>0</v>
      </c>
      <c r="K177" s="1294">
        <v>1583.5360428200001</v>
      </c>
      <c r="L177" s="1295">
        <v>0.18269599639193135</v>
      </c>
      <c r="M177" s="1296">
        <v>0</v>
      </c>
      <c r="N177" s="1297">
        <v>0.20734076007660759</v>
      </c>
      <c r="O177" s="151"/>
      <c r="P177" s="151"/>
      <c r="Q177" s="151"/>
      <c r="R177" s="151"/>
      <c r="S177" s="151"/>
      <c r="T177" s="151"/>
      <c r="U177" s="151"/>
    </row>
    <row r="178" spans="1:21">
      <c r="A178" s="96" t="s">
        <v>372</v>
      </c>
      <c r="B178" s="622"/>
      <c r="C178" s="622"/>
      <c r="D178" s="622"/>
      <c r="E178" s="622"/>
      <c r="F178" s="622"/>
      <c r="G178" s="625">
        <v>0</v>
      </c>
      <c r="H178" s="625">
        <v>7.320086260000001</v>
      </c>
      <c r="I178" s="625">
        <v>8.7666213200000005</v>
      </c>
      <c r="J178" s="626">
        <v>0</v>
      </c>
      <c r="K178" s="1294">
        <v>16.270345980000002</v>
      </c>
      <c r="L178" s="1295">
        <v>0</v>
      </c>
      <c r="M178" s="1296">
        <v>20.873762123569207</v>
      </c>
      <c r="N178" s="1297">
        <v>0</v>
      </c>
      <c r="O178" s="151"/>
      <c r="P178" s="151"/>
      <c r="Q178" s="151"/>
      <c r="R178" s="151"/>
      <c r="S178" s="151"/>
      <c r="T178" s="151"/>
      <c r="U178" s="151"/>
    </row>
    <row r="179" spans="1:21">
      <c r="A179" s="96" t="s">
        <v>238</v>
      </c>
      <c r="B179" s="622"/>
      <c r="C179" s="622"/>
      <c r="D179" s="622"/>
      <c r="E179" s="622"/>
      <c r="F179" s="622"/>
      <c r="G179" s="625">
        <v>5.9576202599999997</v>
      </c>
      <c r="H179" s="625">
        <v>494.39600749999994</v>
      </c>
      <c r="I179" s="625">
        <v>73.004880629999974</v>
      </c>
      <c r="J179" s="626">
        <v>0</v>
      </c>
      <c r="K179" s="1294">
        <v>573.35850838999988</v>
      </c>
      <c r="L179" s="1295">
        <v>6.6149617784234727E-2</v>
      </c>
      <c r="M179" s="1296">
        <v>0</v>
      </c>
      <c r="N179" s="1297">
        <v>7.2115324436355197E-2</v>
      </c>
      <c r="O179" s="151"/>
      <c r="P179" s="151"/>
      <c r="Q179" s="151"/>
      <c r="R179" s="151"/>
      <c r="S179" s="151"/>
      <c r="T179" s="151"/>
      <c r="U179" s="151"/>
    </row>
    <row r="180" spans="1:21">
      <c r="A180" s="96" t="s">
        <v>373</v>
      </c>
      <c r="B180" s="622"/>
      <c r="C180" s="622"/>
      <c r="D180" s="622"/>
      <c r="E180" s="622"/>
      <c r="F180" s="622"/>
      <c r="G180" s="625">
        <v>0</v>
      </c>
      <c r="H180" s="625">
        <v>200.73217177999999</v>
      </c>
      <c r="I180" s="625">
        <v>44.609020459999989</v>
      </c>
      <c r="J180" s="626">
        <v>0</v>
      </c>
      <c r="K180" s="1294">
        <v>245.44571103999996</v>
      </c>
      <c r="L180" s="1295">
        <v>0</v>
      </c>
      <c r="M180" s="1296">
        <v>284.06874717852253</v>
      </c>
      <c r="N180" s="1297">
        <v>0</v>
      </c>
      <c r="O180" s="151"/>
      <c r="P180" s="151"/>
      <c r="Q180" s="151"/>
      <c r="R180" s="151"/>
      <c r="S180" s="151"/>
      <c r="T180" s="151"/>
      <c r="U180" s="151"/>
    </row>
    <row r="181" spans="1:21">
      <c r="A181" s="96" t="s">
        <v>239</v>
      </c>
      <c r="B181" s="622"/>
      <c r="C181" s="622"/>
      <c r="D181" s="622"/>
      <c r="E181" s="622"/>
      <c r="F181" s="622"/>
      <c r="G181" s="625">
        <v>0</v>
      </c>
      <c r="H181" s="625">
        <v>97.213682320000004</v>
      </c>
      <c r="I181" s="625">
        <v>10.603649699999998</v>
      </c>
      <c r="J181" s="626">
        <v>0</v>
      </c>
      <c r="K181" s="1294">
        <v>108.25311348</v>
      </c>
      <c r="L181" s="1295">
        <v>0</v>
      </c>
      <c r="M181" s="1296">
        <v>155.79926164910063</v>
      </c>
      <c r="N181" s="1297">
        <v>0</v>
      </c>
      <c r="O181" s="151"/>
      <c r="P181" s="151"/>
      <c r="Q181" s="151"/>
      <c r="R181" s="151"/>
      <c r="S181" s="151"/>
      <c r="T181" s="151"/>
      <c r="U181" s="151"/>
    </row>
    <row r="182" spans="1:21">
      <c r="A182" s="96" t="s">
        <v>240</v>
      </c>
      <c r="B182" s="622"/>
      <c r="C182" s="622"/>
      <c r="D182" s="622"/>
      <c r="E182" s="622"/>
      <c r="F182" s="622"/>
      <c r="G182" s="625">
        <v>0</v>
      </c>
      <c r="H182" s="625">
        <v>21.9476899</v>
      </c>
      <c r="I182" s="625">
        <v>23.196632220000001</v>
      </c>
      <c r="J182" s="626">
        <v>0</v>
      </c>
      <c r="K182" s="1294">
        <v>45.144322119999998</v>
      </c>
      <c r="L182" s="1295">
        <v>0</v>
      </c>
      <c r="M182" s="1296">
        <v>35.327486368807868</v>
      </c>
      <c r="N182" s="1297">
        <v>0</v>
      </c>
      <c r="O182" s="151"/>
      <c r="P182" s="151"/>
      <c r="Q182" s="151"/>
      <c r="R182" s="151"/>
      <c r="S182" s="151"/>
      <c r="T182" s="151"/>
      <c r="U182" s="151"/>
    </row>
    <row r="183" spans="1:21">
      <c r="A183" s="102" t="s">
        <v>374</v>
      </c>
      <c r="B183" s="622"/>
      <c r="C183" s="622"/>
      <c r="D183" s="622"/>
      <c r="E183" s="622"/>
      <c r="F183" s="622"/>
      <c r="G183" s="625">
        <v>425778.70145586977</v>
      </c>
      <c r="H183" s="625">
        <v>342927.39572952001</v>
      </c>
      <c r="I183" s="625">
        <v>70882.627289320095</v>
      </c>
      <c r="J183" s="626">
        <v>4.9099999999999966</v>
      </c>
      <c r="K183" s="1294">
        <v>839593.63447470998</v>
      </c>
      <c r="L183" s="1295">
        <v>96.865743163962804</v>
      </c>
      <c r="M183" s="1296">
        <v>964107.27044216369</v>
      </c>
      <c r="N183" s="1297">
        <v>97.993541053410965</v>
      </c>
      <c r="O183" s="151"/>
      <c r="P183" s="151"/>
      <c r="Q183" s="151"/>
      <c r="R183" s="151"/>
      <c r="S183" s="151"/>
      <c r="T183" s="151"/>
      <c r="U183" s="151"/>
    </row>
    <row r="184" spans="1:21">
      <c r="A184" s="628" t="s">
        <v>46</v>
      </c>
      <c r="B184" s="629"/>
      <c r="C184" s="629"/>
      <c r="D184" s="629"/>
      <c r="E184" s="629"/>
      <c r="F184" s="629"/>
      <c r="G184" s="630">
        <v>438066.43465578975</v>
      </c>
      <c r="H184" s="630">
        <v>348010.52159765002</v>
      </c>
      <c r="I184" s="630">
        <v>80677.829886900101</v>
      </c>
      <c r="J184" s="631">
        <v>5.3367377199999968</v>
      </c>
      <c r="K184" s="1298">
        <v>866760.12287805998</v>
      </c>
      <c r="L184" s="1299">
        <v>100</v>
      </c>
      <c r="M184" s="631">
        <v>983847.77208600007</v>
      </c>
      <c r="N184" s="1300">
        <v>100</v>
      </c>
      <c r="O184" s="151"/>
      <c r="P184" s="151"/>
      <c r="Q184" s="151"/>
      <c r="R184" s="151"/>
      <c r="S184" s="151"/>
      <c r="T184" s="151"/>
      <c r="U184" s="151"/>
    </row>
    <row r="185" spans="1:21">
      <c r="A185" s="585"/>
      <c r="B185" s="585"/>
      <c r="C185" s="585"/>
      <c r="D185" s="585"/>
      <c r="E185" s="585"/>
      <c r="F185" s="585"/>
      <c r="G185" s="585"/>
      <c r="H185" s="585"/>
      <c r="I185" s="585"/>
      <c r="J185" s="585"/>
      <c r="K185" s="585"/>
      <c r="L185" s="585"/>
      <c r="M185" s="585"/>
      <c r="N185" s="585"/>
      <c r="O185" s="151"/>
      <c r="P185" s="151"/>
      <c r="Q185" s="151"/>
      <c r="R185" s="151"/>
      <c r="S185" s="151"/>
      <c r="T185" s="151"/>
      <c r="U185" s="151"/>
    </row>
    <row r="186" spans="1:21">
      <c r="A186" s="965" t="s">
        <v>539</v>
      </c>
      <c r="B186" s="501"/>
      <c r="C186" s="501"/>
      <c r="D186" s="501"/>
      <c r="E186" s="501"/>
      <c r="F186" s="501"/>
      <c r="G186" s="501"/>
      <c r="H186" s="501"/>
      <c r="I186" s="501"/>
      <c r="J186" s="501"/>
      <c r="K186" s="585"/>
      <c r="L186" s="585"/>
      <c r="M186" s="585"/>
      <c r="N186" s="585"/>
      <c r="O186" s="151"/>
      <c r="P186" s="151"/>
      <c r="Q186" s="151"/>
      <c r="R186" s="151"/>
      <c r="S186" s="151"/>
      <c r="T186" s="151"/>
      <c r="U186" s="151"/>
    </row>
    <row r="187" spans="1:21">
      <c r="A187" s="619"/>
      <c r="B187" s="632"/>
      <c r="C187" s="633"/>
      <c r="D187" s="632"/>
      <c r="E187" s="632"/>
      <c r="F187" s="632"/>
      <c r="G187" s="632"/>
      <c r="H187" s="632"/>
      <c r="I187" s="632"/>
      <c r="J187" s="632"/>
      <c r="K187" s="585"/>
      <c r="L187" s="585"/>
      <c r="M187" s="585"/>
      <c r="N187" s="585"/>
      <c r="O187" s="151"/>
      <c r="P187" s="151"/>
      <c r="Q187" s="151"/>
      <c r="R187" s="151"/>
      <c r="S187" s="151"/>
      <c r="T187" s="151"/>
      <c r="U187" s="151"/>
    </row>
    <row r="188" spans="1:21" ht="15.75" thickBot="1">
      <c r="A188" s="620" t="s">
        <v>289</v>
      </c>
      <c r="B188" s="620" t="s">
        <v>289</v>
      </c>
      <c r="C188" s="462" t="s">
        <v>721</v>
      </c>
      <c r="D188" s="463" t="s">
        <v>567</v>
      </c>
      <c r="E188" s="463" t="s">
        <v>554</v>
      </c>
      <c r="F188" s="464" t="s">
        <v>531</v>
      </c>
      <c r="G188" s="465" t="s">
        <v>509</v>
      </c>
      <c r="H188" s="465" t="s">
        <v>500</v>
      </c>
      <c r="I188" s="465" t="s">
        <v>477</v>
      </c>
      <c r="J188" s="465" t="s">
        <v>468</v>
      </c>
      <c r="K188" s="585"/>
      <c r="L188" s="585"/>
      <c r="M188" s="585"/>
      <c r="N188" s="585"/>
      <c r="O188" s="151"/>
      <c r="P188" s="151"/>
      <c r="Q188" s="151"/>
      <c r="R188" s="151"/>
      <c r="S188" s="151"/>
      <c r="T188" s="151"/>
      <c r="U188" s="151"/>
    </row>
    <row r="189" spans="1:21">
      <c r="A189" s="578" t="s">
        <v>441</v>
      </c>
      <c r="B189" s="501"/>
      <c r="C189" s="611"/>
      <c r="D189" s="613"/>
      <c r="E189" s="613"/>
      <c r="F189" s="613"/>
      <c r="G189" s="613"/>
      <c r="H189" s="613"/>
      <c r="I189" s="613"/>
      <c r="J189" s="613"/>
      <c r="K189" s="585"/>
      <c r="L189" s="585"/>
      <c r="M189" s="585"/>
      <c r="N189" s="585"/>
      <c r="O189" s="151"/>
      <c r="P189" s="151"/>
      <c r="Q189" s="151"/>
      <c r="R189" s="151"/>
      <c r="S189" s="151"/>
      <c r="T189" s="151"/>
      <c r="U189" s="151"/>
    </row>
    <row r="190" spans="1:21">
      <c r="A190" s="583" t="s">
        <v>442</v>
      </c>
      <c r="B190" s="501"/>
      <c r="C190" s="611">
        <v>397.02755936400001</v>
      </c>
      <c r="D190" s="613">
        <v>396.13651976900002</v>
      </c>
      <c r="E190" s="613">
        <v>388.46572389099998</v>
      </c>
      <c r="F190" s="613">
        <v>406.64147119199998</v>
      </c>
      <c r="G190" s="613">
        <v>425.00344594100017</v>
      </c>
      <c r="H190" s="613">
        <v>445.61906330600004</v>
      </c>
      <c r="I190" s="613">
        <v>442.72154634300028</v>
      </c>
      <c r="J190" s="613">
        <v>446.19929395299994</v>
      </c>
      <c r="K190" s="585"/>
      <c r="L190" s="585"/>
      <c r="M190" s="585"/>
      <c r="N190" s="585"/>
      <c r="O190" s="151"/>
      <c r="P190" s="151"/>
      <c r="Q190" s="151"/>
      <c r="R190" s="151"/>
      <c r="S190" s="151"/>
      <c r="T190" s="151"/>
      <c r="U190" s="151"/>
    </row>
    <row r="191" spans="1:21">
      <c r="A191" s="585" t="s">
        <v>443</v>
      </c>
      <c r="B191" s="501"/>
      <c r="C191" s="611">
        <v>51.136087398859829</v>
      </c>
      <c r="D191" s="613">
        <v>47.981264870800537</v>
      </c>
      <c r="E191" s="613">
        <v>45.980340182904719</v>
      </c>
      <c r="F191" s="613">
        <v>47.226049887506854</v>
      </c>
      <c r="G191" s="613">
        <v>50.371163003502438</v>
      </c>
      <c r="H191" s="613">
        <v>52.765213362147065</v>
      </c>
      <c r="I191" s="613">
        <v>53.524291303435206</v>
      </c>
      <c r="J191" s="613">
        <v>55.774613596519643</v>
      </c>
      <c r="K191" s="585"/>
      <c r="L191" s="585"/>
      <c r="M191" s="585"/>
      <c r="N191" s="585"/>
      <c r="O191" s="151"/>
      <c r="P191" s="151"/>
      <c r="Q191" s="151"/>
      <c r="R191" s="151"/>
      <c r="S191" s="151"/>
      <c r="T191" s="151"/>
      <c r="U191" s="151"/>
    </row>
    <row r="192" spans="1:21">
      <c r="A192" s="591" t="s">
        <v>444</v>
      </c>
      <c r="B192" s="632"/>
      <c r="C192" s="634"/>
      <c r="D192" s="635"/>
      <c r="E192" s="635"/>
      <c r="F192" s="635"/>
      <c r="G192" s="635"/>
      <c r="H192" s="635"/>
      <c r="I192" s="635"/>
      <c r="J192" s="635"/>
      <c r="K192" s="585"/>
      <c r="L192" s="585"/>
      <c r="M192" s="585"/>
      <c r="N192" s="585"/>
      <c r="O192" s="151"/>
      <c r="P192" s="151"/>
      <c r="Q192" s="151"/>
      <c r="R192" s="151"/>
      <c r="S192" s="151"/>
      <c r="T192" s="151"/>
      <c r="U192" s="151"/>
    </row>
    <row r="193" spans="1:21">
      <c r="A193" s="585" t="s">
        <v>442</v>
      </c>
      <c r="B193" s="489"/>
      <c r="C193" s="611">
        <v>78.591030931000006</v>
      </c>
      <c r="D193" s="613">
        <v>82.814631169999998</v>
      </c>
      <c r="E193" s="613">
        <v>85.872275623999997</v>
      </c>
      <c r="F193" s="613">
        <v>87.791151665000001</v>
      </c>
      <c r="G193" s="613">
        <v>90.432638041000004</v>
      </c>
      <c r="H193" s="613">
        <v>93.702317311000002</v>
      </c>
      <c r="I193" s="613">
        <v>93.393545775000007</v>
      </c>
      <c r="J193" s="613">
        <v>93.465501599000007</v>
      </c>
      <c r="K193" s="585"/>
      <c r="L193" s="585"/>
      <c r="M193" s="585"/>
      <c r="N193" s="585"/>
      <c r="O193" s="151"/>
      <c r="P193" s="151"/>
      <c r="Q193" s="151"/>
      <c r="R193" s="151"/>
      <c r="S193" s="151"/>
      <c r="T193" s="151"/>
      <c r="U193" s="151"/>
    </row>
    <row r="194" spans="1:21">
      <c r="A194" s="595" t="s">
        <v>443</v>
      </c>
      <c r="B194" s="636"/>
      <c r="C194" s="611">
        <v>62.939836999999997</v>
      </c>
      <c r="D194" s="638">
        <v>63.942748999999999</v>
      </c>
      <c r="E194" s="638">
        <v>61.266086999999999</v>
      </c>
      <c r="F194" s="638">
        <v>57.096764</v>
      </c>
      <c r="G194" s="638">
        <v>57.382463000000001</v>
      </c>
      <c r="H194" s="638">
        <v>58.453383000000002</v>
      </c>
      <c r="I194" s="638">
        <v>58.065860999999998</v>
      </c>
      <c r="J194" s="638">
        <v>59.138747000000002</v>
      </c>
      <c r="K194" s="585"/>
      <c r="L194" s="585"/>
      <c r="M194" s="585"/>
      <c r="N194" s="585"/>
      <c r="O194" s="151"/>
      <c r="P194" s="151"/>
      <c r="Q194" s="151"/>
      <c r="R194" s="151"/>
      <c r="S194" s="151"/>
      <c r="T194" s="151"/>
      <c r="U194" s="151"/>
    </row>
    <row r="195" spans="1:21">
      <c r="A195" s="639" t="s">
        <v>445</v>
      </c>
      <c r="B195" s="632"/>
      <c r="C195" s="634"/>
      <c r="D195" s="635"/>
      <c r="E195" s="635"/>
      <c r="F195" s="635"/>
      <c r="G195" s="635"/>
      <c r="H195" s="635"/>
      <c r="I195" s="635"/>
      <c r="J195" s="635"/>
      <c r="K195" s="585"/>
      <c r="L195" s="585"/>
      <c r="M195" s="585"/>
      <c r="N195" s="585"/>
      <c r="O195" s="151"/>
      <c r="P195" s="151"/>
      <c r="Q195" s="151"/>
      <c r="R195" s="151"/>
      <c r="S195" s="151"/>
      <c r="T195" s="151"/>
      <c r="U195" s="151"/>
    </row>
    <row r="196" spans="1:21">
      <c r="A196" s="517" t="s">
        <v>442</v>
      </c>
      <c r="B196" s="489"/>
      <c r="C196" s="611">
        <v>120.70739232</v>
      </c>
      <c r="D196" s="613">
        <v>134.76339738199999</v>
      </c>
      <c r="E196" s="613">
        <v>136.165937789</v>
      </c>
      <c r="F196" s="613">
        <v>139.829923568</v>
      </c>
      <c r="G196" s="613">
        <v>150.047505699</v>
      </c>
      <c r="H196" s="613">
        <v>142.56174536099999</v>
      </c>
      <c r="I196" s="613">
        <v>135.18155906600001</v>
      </c>
      <c r="J196" s="613">
        <v>132.299348794</v>
      </c>
      <c r="K196" s="585"/>
      <c r="L196" s="585"/>
      <c r="M196" s="585"/>
      <c r="N196" s="585"/>
      <c r="O196" s="151"/>
      <c r="P196" s="151"/>
      <c r="Q196" s="151"/>
      <c r="R196" s="151"/>
      <c r="S196" s="151"/>
      <c r="T196" s="151"/>
      <c r="U196" s="151"/>
    </row>
    <row r="197" spans="1:21">
      <c r="A197" s="595" t="s">
        <v>443</v>
      </c>
      <c r="B197" s="636"/>
      <c r="C197" s="637">
        <v>57.877495000000003</v>
      </c>
      <c r="D197" s="638">
        <v>58.108666999999997</v>
      </c>
      <c r="E197" s="638">
        <v>56.334659000000002</v>
      </c>
      <c r="F197" s="638">
        <v>56.200445999999999</v>
      </c>
      <c r="G197" s="638">
        <v>57.397759000000001</v>
      </c>
      <c r="H197" s="638">
        <v>58.907021</v>
      </c>
      <c r="I197" s="638">
        <v>58.609037999999998</v>
      </c>
      <c r="J197" s="638">
        <v>58.791615</v>
      </c>
      <c r="K197" s="585"/>
      <c r="L197" s="585"/>
      <c r="M197" s="585"/>
      <c r="N197" s="585"/>
      <c r="O197" s="151"/>
      <c r="P197" s="151"/>
      <c r="Q197" s="151"/>
      <c r="R197" s="151"/>
      <c r="S197" s="151"/>
      <c r="T197" s="151"/>
      <c r="U197" s="151"/>
    </row>
    <row r="198" spans="1:21">
      <c r="A198" s="640" t="s">
        <v>446</v>
      </c>
      <c r="B198" s="501"/>
      <c r="C198" s="611"/>
      <c r="D198" s="613"/>
      <c r="E198" s="613"/>
      <c r="F198" s="613"/>
      <c r="G198" s="613"/>
      <c r="H198" s="613"/>
      <c r="I198" s="613"/>
      <c r="J198" s="613"/>
      <c r="K198" s="585"/>
      <c r="L198" s="585"/>
      <c r="M198" s="585"/>
      <c r="N198" s="585"/>
      <c r="O198" s="151"/>
      <c r="P198" s="151"/>
      <c r="Q198" s="151"/>
      <c r="R198" s="151"/>
      <c r="S198" s="151"/>
      <c r="T198" s="151"/>
      <c r="U198" s="151"/>
    </row>
    <row r="199" spans="1:21">
      <c r="A199" s="517" t="s">
        <v>442</v>
      </c>
      <c r="B199" s="489"/>
      <c r="C199" s="611">
        <v>78.490158109000006</v>
      </c>
      <c r="D199" s="613">
        <v>79.961357582999995</v>
      </c>
      <c r="E199" s="613">
        <v>80.926597577999999</v>
      </c>
      <c r="F199" s="613">
        <v>81.542541270000001</v>
      </c>
      <c r="G199" s="613">
        <v>81.423101643999999</v>
      </c>
      <c r="H199" s="613">
        <v>81.810463178999996</v>
      </c>
      <c r="I199" s="613">
        <v>82.096358210999995</v>
      </c>
      <c r="J199" s="613">
        <v>82.530743088999998</v>
      </c>
      <c r="K199" s="585"/>
      <c r="L199" s="585"/>
      <c r="M199" s="585"/>
      <c r="N199" s="585"/>
      <c r="O199" s="151"/>
      <c r="P199" s="151"/>
      <c r="Q199" s="151"/>
      <c r="R199" s="151"/>
      <c r="S199" s="151"/>
      <c r="T199" s="151"/>
      <c r="U199" s="151"/>
    </row>
    <row r="200" spans="1:21">
      <c r="A200" s="595" t="s">
        <v>443</v>
      </c>
      <c r="B200" s="636"/>
      <c r="C200" s="637">
        <v>59.927717000000001</v>
      </c>
      <c r="D200" s="1302">
        <v>60.199685000000002</v>
      </c>
      <c r="E200" s="1302">
        <v>60.593505</v>
      </c>
      <c r="F200" s="1302">
        <v>60.586312</v>
      </c>
      <c r="G200" s="1302">
        <v>60.383332000000003</v>
      </c>
      <c r="H200" s="1302">
        <v>60.307940000000002</v>
      </c>
      <c r="I200" s="1302">
        <v>60.160291999999998</v>
      </c>
      <c r="J200" s="1302">
        <v>60.113222999999998</v>
      </c>
      <c r="K200" s="585"/>
      <c r="L200" s="585"/>
      <c r="M200" s="585"/>
      <c r="N200" s="585"/>
      <c r="O200" s="151"/>
      <c r="P200" s="151"/>
      <c r="Q200" s="151"/>
      <c r="R200" s="151"/>
      <c r="S200" s="151"/>
      <c r="T200" s="151"/>
      <c r="U200" s="151"/>
    </row>
    <row r="201" spans="1:21">
      <c r="A201" s="640" t="s">
        <v>766</v>
      </c>
      <c r="B201" s="501"/>
      <c r="C201" s="611"/>
      <c r="D201" s="613"/>
      <c r="E201" s="613"/>
      <c r="F201" s="613"/>
      <c r="G201" s="613"/>
      <c r="H201" s="613"/>
      <c r="I201" s="613"/>
      <c r="J201" s="613"/>
      <c r="K201" s="585"/>
      <c r="L201" s="585"/>
      <c r="M201" s="585"/>
      <c r="N201" s="585"/>
      <c r="O201" s="151"/>
      <c r="P201" s="151"/>
      <c r="Q201" s="151"/>
      <c r="R201" s="151"/>
      <c r="S201" s="151"/>
      <c r="T201" s="151"/>
      <c r="U201" s="151"/>
    </row>
    <row r="202" spans="1:21">
      <c r="A202" s="517" t="s">
        <v>442</v>
      </c>
      <c r="B202" s="489"/>
      <c r="C202" s="611">
        <v>55.815453042000001</v>
      </c>
      <c r="D202" s="613">
        <v>57.693872370000001</v>
      </c>
      <c r="E202" s="613">
        <v>56.634412122000001</v>
      </c>
      <c r="F202" s="613">
        <v>57.571750082999998</v>
      </c>
      <c r="G202" s="613">
        <v>59.018792060000003</v>
      </c>
      <c r="H202" s="613">
        <v>62.123221389000001</v>
      </c>
      <c r="I202" s="613">
        <v>61.015994624999998</v>
      </c>
      <c r="J202" s="613">
        <v>61.073247381000002</v>
      </c>
      <c r="K202" s="585"/>
      <c r="L202" s="585"/>
      <c r="M202" s="585"/>
      <c r="N202" s="585"/>
      <c r="O202" s="151"/>
      <c r="P202" s="151"/>
      <c r="Q202" s="151"/>
      <c r="R202" s="151"/>
      <c r="S202" s="151"/>
      <c r="T202" s="151"/>
      <c r="U202" s="151"/>
    </row>
    <row r="203" spans="1:21">
      <c r="A203" s="517" t="s">
        <v>443</v>
      </c>
      <c r="B203" s="489"/>
      <c r="C203" s="611">
        <v>51.938654999999997</v>
      </c>
      <c r="D203" s="602">
        <v>49.084913999999998</v>
      </c>
      <c r="E203" s="602">
        <v>47.343972999999998</v>
      </c>
      <c r="F203" s="602">
        <v>47.405773000000003</v>
      </c>
      <c r="G203" s="602">
        <v>49.848871000000003</v>
      </c>
      <c r="H203" s="602">
        <v>51.559519000000002</v>
      </c>
      <c r="I203" s="602">
        <v>52.305289000000002</v>
      </c>
      <c r="J203" s="602">
        <v>54.031514000000001</v>
      </c>
      <c r="K203" s="585"/>
      <c r="L203" s="585"/>
      <c r="M203" s="585"/>
      <c r="N203" s="151"/>
      <c r="O203" s="151"/>
      <c r="P203" s="151"/>
      <c r="Q203" s="151"/>
      <c r="R203" s="151"/>
      <c r="S203" s="151"/>
      <c r="T203" s="151"/>
      <c r="U203" s="151"/>
    </row>
    <row r="204" spans="1:21">
      <c r="A204" s="641" t="s">
        <v>46</v>
      </c>
      <c r="B204" s="642"/>
      <c r="C204" s="1303">
        <v>730.63159376599992</v>
      </c>
      <c r="D204" s="643">
        <v>751.36977827399994</v>
      </c>
      <c r="E204" s="643">
        <v>748.06494700399992</v>
      </c>
      <c r="F204" s="643">
        <v>773.37683777799998</v>
      </c>
      <c r="G204" s="643">
        <v>805.92548338500012</v>
      </c>
      <c r="H204" s="643">
        <v>825.81681054600006</v>
      </c>
      <c r="I204" s="643">
        <v>814.40900402000022</v>
      </c>
      <c r="J204" s="643">
        <v>815.568134816</v>
      </c>
      <c r="K204" s="581"/>
      <c r="L204" s="151"/>
      <c r="M204" s="151"/>
      <c r="N204" s="151"/>
      <c r="O204" s="151"/>
      <c r="P204" s="151"/>
      <c r="Q204" s="151"/>
      <c r="R204" s="151"/>
      <c r="S204" s="151"/>
      <c r="T204" s="151"/>
      <c r="U204" s="151"/>
    </row>
    <row r="205" spans="1:21">
      <c r="A205" s="604"/>
      <c r="B205" s="489"/>
      <c r="C205" s="489"/>
      <c r="D205" s="602"/>
      <c r="E205" s="602"/>
      <c r="F205" s="602"/>
      <c r="G205" s="602"/>
      <c r="H205" s="602"/>
      <c r="I205" s="602"/>
      <c r="J205" s="602"/>
      <c r="K205" s="581"/>
      <c r="L205" s="151"/>
      <c r="M205" s="151"/>
      <c r="N205" s="151"/>
      <c r="O205" s="151"/>
      <c r="P205" s="151"/>
      <c r="Q205" s="151"/>
      <c r="R205" s="151"/>
      <c r="S205" s="151"/>
      <c r="T205" s="151"/>
      <c r="U205" s="151"/>
    </row>
    <row r="206" spans="1:21">
      <c r="A206" s="1" t="s">
        <v>432</v>
      </c>
      <c r="B206" s="32"/>
      <c r="C206" s="32"/>
      <c r="D206" s="32"/>
      <c r="E206" s="32"/>
      <c r="F206" s="32"/>
      <c r="G206" s="32"/>
      <c r="H206" s="32"/>
      <c r="I206" s="32"/>
      <c r="J206" s="32"/>
      <c r="K206" s="32"/>
      <c r="L206" s="501"/>
      <c r="M206" s="151"/>
      <c r="N206" s="151"/>
      <c r="O206" s="151"/>
      <c r="P206" s="151"/>
      <c r="Q206" s="151"/>
      <c r="R206" s="151"/>
      <c r="S206" s="151"/>
      <c r="T206" s="151"/>
      <c r="U206" s="151"/>
    </row>
    <row r="207" spans="1:21">
      <c r="A207" s="425"/>
      <c r="B207" s="24"/>
      <c r="C207" s="426"/>
      <c r="D207" s="24"/>
      <c r="E207" s="24"/>
      <c r="F207" s="24"/>
      <c r="G207" s="460"/>
      <c r="H207" s="460"/>
      <c r="I207" s="24"/>
      <c r="J207" s="24"/>
      <c r="K207" s="426" t="s">
        <v>378</v>
      </c>
      <c r="L207" s="427" t="s">
        <v>378</v>
      </c>
      <c r="M207" s="151"/>
      <c r="N207" s="151"/>
      <c r="O207" s="151"/>
      <c r="P207" s="151"/>
      <c r="Q207" s="151"/>
      <c r="R207" s="151"/>
      <c r="S207" s="151"/>
      <c r="T207" s="151"/>
      <c r="U207" s="151"/>
    </row>
    <row r="208" spans="1:21" ht="15.75" thickBot="1">
      <c r="A208" s="491" t="s">
        <v>11</v>
      </c>
      <c r="B208" s="492"/>
      <c r="C208" s="462" t="s">
        <v>721</v>
      </c>
      <c r="D208" s="463" t="s">
        <v>567</v>
      </c>
      <c r="E208" s="463" t="s">
        <v>554</v>
      </c>
      <c r="F208" s="464" t="s">
        <v>531</v>
      </c>
      <c r="G208" s="465" t="s">
        <v>725</v>
      </c>
      <c r="H208" s="465" t="s">
        <v>726</v>
      </c>
      <c r="I208" s="465" t="s">
        <v>727</v>
      </c>
      <c r="J208" s="465" t="s">
        <v>728</v>
      </c>
      <c r="K208" s="466" t="s">
        <v>729</v>
      </c>
      <c r="L208" s="467" t="s">
        <v>510</v>
      </c>
      <c r="M208" s="151"/>
      <c r="N208" s="151"/>
      <c r="O208" s="151"/>
      <c r="P208" s="151"/>
      <c r="Q208" s="151"/>
      <c r="R208" s="151"/>
      <c r="S208" s="151"/>
      <c r="T208" s="151"/>
      <c r="U208" s="151"/>
    </row>
    <row r="209" spans="1:21">
      <c r="A209" s="535" t="s">
        <v>12</v>
      </c>
      <c r="B209" s="535"/>
      <c r="C209" s="536">
        <v>2927182945</v>
      </c>
      <c r="D209" s="537">
        <v>2699150290</v>
      </c>
      <c r="E209" s="537">
        <v>2392293929</v>
      </c>
      <c r="F209" s="537">
        <v>2110253106</v>
      </c>
      <c r="G209" s="537">
        <v>1973124250</v>
      </c>
      <c r="H209" s="537">
        <v>1969022629</v>
      </c>
      <c r="I209" s="537">
        <v>1954449740</v>
      </c>
      <c r="J209" s="538">
        <v>1924374222</v>
      </c>
      <c r="K209" s="536">
        <v>2927182945</v>
      </c>
      <c r="L209" s="537">
        <v>1973124250</v>
      </c>
      <c r="M209" s="151"/>
      <c r="N209" s="151"/>
      <c r="O209" s="151"/>
      <c r="P209" s="151"/>
      <c r="Q209" s="151"/>
      <c r="R209" s="151"/>
      <c r="S209" s="151"/>
      <c r="T209" s="151"/>
      <c r="U209" s="151"/>
    </row>
    <row r="210" spans="1:21">
      <c r="A210" s="535" t="s">
        <v>13</v>
      </c>
      <c r="B210" s="535"/>
      <c r="C210" s="536">
        <v>455667756</v>
      </c>
      <c r="D210" s="537">
        <v>472013724</v>
      </c>
      <c r="E210" s="537">
        <v>447540309</v>
      </c>
      <c r="F210" s="537">
        <v>426112009</v>
      </c>
      <c r="G210" s="537">
        <v>479735566</v>
      </c>
      <c r="H210" s="537">
        <v>428730198</v>
      </c>
      <c r="I210" s="537">
        <v>361611466</v>
      </c>
      <c r="J210" s="539">
        <v>400526879</v>
      </c>
      <c r="K210" s="536">
        <v>455667756</v>
      </c>
      <c r="L210" s="537">
        <v>479735566</v>
      </c>
      <c r="M210" s="151"/>
      <c r="N210" s="151"/>
      <c r="O210" s="151"/>
      <c r="P210" s="151"/>
      <c r="Q210" s="151"/>
      <c r="R210" s="151"/>
      <c r="S210" s="151"/>
      <c r="T210" s="151"/>
      <c r="U210" s="151"/>
    </row>
    <row r="211" spans="1:21">
      <c r="A211" s="535" t="s">
        <v>14</v>
      </c>
      <c r="B211" s="535"/>
      <c r="C211" s="536">
        <v>122278015</v>
      </c>
      <c r="D211" s="537">
        <v>144929180</v>
      </c>
      <c r="E211" s="537">
        <v>129017336</v>
      </c>
      <c r="F211" s="537">
        <v>134152403</v>
      </c>
      <c r="G211" s="537">
        <v>108633230</v>
      </c>
      <c r="H211" s="537">
        <v>81703487</v>
      </c>
      <c r="I211" s="537">
        <v>93205274</v>
      </c>
      <c r="J211" s="539">
        <v>91943023</v>
      </c>
      <c r="K211" s="536">
        <v>122278015</v>
      </c>
      <c r="L211" s="537">
        <v>108633230</v>
      </c>
      <c r="M211" s="151"/>
      <c r="N211" s="151"/>
      <c r="O211" s="151"/>
      <c r="P211" s="151"/>
      <c r="Q211" s="151"/>
      <c r="R211" s="151"/>
      <c r="S211" s="151"/>
      <c r="T211" s="151"/>
      <c r="U211" s="151"/>
    </row>
    <row r="212" spans="1:21">
      <c r="A212" s="540" t="s">
        <v>15</v>
      </c>
      <c r="B212" s="541"/>
      <c r="C212" s="542">
        <v>286881931</v>
      </c>
      <c r="D212" s="541">
        <v>215213168</v>
      </c>
      <c r="E212" s="541">
        <v>201416722</v>
      </c>
      <c r="F212" s="541">
        <v>231417805</v>
      </c>
      <c r="G212" s="541">
        <v>199336131</v>
      </c>
      <c r="H212" s="541">
        <v>136804795</v>
      </c>
      <c r="I212" s="541">
        <v>145103785</v>
      </c>
      <c r="J212" s="543">
        <v>160729868</v>
      </c>
      <c r="K212" s="542">
        <v>286881931</v>
      </c>
      <c r="L212" s="541">
        <v>199336131</v>
      </c>
      <c r="M212" s="151"/>
      <c r="N212" s="151"/>
      <c r="O212" s="151"/>
      <c r="P212" s="151"/>
      <c r="Q212" s="151"/>
      <c r="R212" s="151"/>
      <c r="S212" s="151"/>
      <c r="T212" s="151"/>
      <c r="U212" s="151"/>
    </row>
    <row r="213" spans="1:21">
      <c r="A213" s="535" t="s">
        <v>16</v>
      </c>
      <c r="B213" s="535"/>
      <c r="C213" s="536">
        <v>3792010647</v>
      </c>
      <c r="D213" s="537">
        <v>3531306362</v>
      </c>
      <c r="E213" s="537">
        <v>3170268297</v>
      </c>
      <c r="F213" s="537">
        <v>2901935323</v>
      </c>
      <c r="G213" s="537">
        <v>2760829176</v>
      </c>
      <c r="H213" s="537">
        <v>2616261109</v>
      </c>
      <c r="I213" s="537">
        <v>2554370266</v>
      </c>
      <c r="J213" s="539">
        <v>2577573991</v>
      </c>
      <c r="K213" s="536">
        <v>3792010647</v>
      </c>
      <c r="L213" s="537">
        <v>2760829176</v>
      </c>
      <c r="M213" s="151"/>
      <c r="N213" s="151"/>
      <c r="O213" s="151"/>
      <c r="P213" s="151"/>
      <c r="Q213" s="151"/>
      <c r="R213" s="151"/>
      <c r="S213" s="151"/>
      <c r="T213" s="151"/>
      <c r="U213" s="151"/>
    </row>
    <row r="214" spans="1:21">
      <c r="A214" s="535" t="s">
        <v>17</v>
      </c>
      <c r="B214" s="537"/>
      <c r="C214" s="536">
        <v>1246357392</v>
      </c>
      <c r="D214" s="537">
        <v>1437382744</v>
      </c>
      <c r="E214" s="537">
        <v>1253566920</v>
      </c>
      <c r="F214" s="537">
        <v>1351545993</v>
      </c>
      <c r="G214" s="537">
        <v>1313924553</v>
      </c>
      <c r="H214" s="537">
        <v>1326386949</v>
      </c>
      <c r="I214" s="537">
        <v>1242385282</v>
      </c>
      <c r="J214" s="539">
        <v>1296151968</v>
      </c>
      <c r="K214" s="536">
        <v>1246357392</v>
      </c>
      <c r="L214" s="537">
        <v>1313924553</v>
      </c>
      <c r="M214" s="151"/>
      <c r="N214" s="151"/>
      <c r="O214" s="151"/>
      <c r="P214" s="151"/>
      <c r="Q214" s="151"/>
      <c r="R214" s="151"/>
      <c r="S214" s="151"/>
      <c r="T214" s="151"/>
      <c r="U214" s="151"/>
    </row>
    <row r="215" spans="1:21">
      <c r="A215" s="544" t="s">
        <v>524</v>
      </c>
      <c r="B215" s="544"/>
      <c r="C215" s="545">
        <v>62748257</v>
      </c>
      <c r="D215" s="546">
        <v>55596527</v>
      </c>
      <c r="E215" s="546">
        <v>55657187</v>
      </c>
      <c r="F215" s="546">
        <v>54272607</v>
      </c>
      <c r="G215" s="546">
        <v>58144353</v>
      </c>
      <c r="H215" s="546">
        <v>42051315</v>
      </c>
      <c r="I215" s="546">
        <v>42386448</v>
      </c>
      <c r="J215" s="547">
        <v>49139978</v>
      </c>
      <c r="K215" s="545">
        <v>62748257</v>
      </c>
      <c r="L215" s="546">
        <v>58144353</v>
      </c>
      <c r="M215" s="151"/>
      <c r="N215" s="151"/>
      <c r="O215" s="151"/>
      <c r="P215" s="151"/>
      <c r="Q215" s="151"/>
      <c r="R215" s="151"/>
      <c r="S215" s="151"/>
      <c r="T215" s="151"/>
      <c r="U215" s="151"/>
    </row>
    <row r="216" spans="1:21">
      <c r="A216" s="535" t="s">
        <v>19</v>
      </c>
      <c r="B216" s="535"/>
      <c r="C216" s="536">
        <v>2545653255</v>
      </c>
      <c r="D216" s="537">
        <v>2093923618</v>
      </c>
      <c r="E216" s="537">
        <v>1916701376</v>
      </c>
      <c r="F216" s="537">
        <v>1550389329</v>
      </c>
      <c r="G216" s="537">
        <v>1446904625</v>
      </c>
      <c r="H216" s="537">
        <v>1289874159</v>
      </c>
      <c r="I216" s="537">
        <v>1311984985</v>
      </c>
      <c r="J216" s="539">
        <v>1281422024</v>
      </c>
      <c r="K216" s="536">
        <v>2545653255</v>
      </c>
      <c r="L216" s="537">
        <v>1446904625</v>
      </c>
      <c r="M216" s="151"/>
      <c r="N216" s="151"/>
      <c r="O216" s="151"/>
      <c r="P216" s="151"/>
      <c r="Q216" s="151"/>
      <c r="R216" s="151"/>
      <c r="S216" s="151"/>
      <c r="T216" s="151"/>
      <c r="U216" s="151"/>
    </row>
    <row r="217" spans="1:21">
      <c r="A217" s="544" t="s">
        <v>20</v>
      </c>
      <c r="B217" s="544"/>
      <c r="C217" s="545">
        <v>149439389</v>
      </c>
      <c r="D217" s="546">
        <v>668587465</v>
      </c>
      <c r="E217" s="546">
        <v>-288533562</v>
      </c>
      <c r="F217" s="546">
        <v>86233959</v>
      </c>
      <c r="G217" s="546">
        <v>111886086</v>
      </c>
      <c r="H217" s="546">
        <v>-148029540</v>
      </c>
      <c r="I217" s="546">
        <v>39743625</v>
      </c>
      <c r="J217" s="547">
        <v>294390103</v>
      </c>
      <c r="K217" s="545">
        <v>149439389</v>
      </c>
      <c r="L217" s="546">
        <v>111886086</v>
      </c>
      <c r="M217" s="151"/>
      <c r="N217" s="151"/>
      <c r="O217" s="151"/>
      <c r="P217" s="151"/>
      <c r="Q217" s="151"/>
      <c r="R217" s="151"/>
      <c r="S217" s="151"/>
      <c r="T217" s="151"/>
      <c r="U217" s="151"/>
    </row>
    <row r="218" spans="1:21">
      <c r="A218" s="544" t="s">
        <v>23</v>
      </c>
      <c r="B218" s="548"/>
      <c r="C218" s="542">
        <v>2396213866</v>
      </c>
      <c r="D218" s="541">
        <v>1425336153</v>
      </c>
      <c r="E218" s="541">
        <v>2205234938</v>
      </c>
      <c r="F218" s="541">
        <v>1464155370</v>
      </c>
      <c r="G218" s="541">
        <v>1335018539</v>
      </c>
      <c r="H218" s="541">
        <v>1437903700</v>
      </c>
      <c r="I218" s="541">
        <v>1272242258</v>
      </c>
      <c r="J218" s="543">
        <v>987031921</v>
      </c>
      <c r="K218" s="542">
        <v>2396213866</v>
      </c>
      <c r="L218" s="541">
        <v>1335018539</v>
      </c>
      <c r="M218" s="151"/>
      <c r="N218" s="151"/>
      <c r="O218" s="151"/>
      <c r="P218" s="151"/>
      <c r="Q218" s="151"/>
      <c r="R218" s="151"/>
      <c r="S218" s="151"/>
      <c r="T218" s="151"/>
      <c r="U218" s="151"/>
    </row>
    <row r="219" spans="1:21">
      <c r="A219" s="544" t="s">
        <v>376</v>
      </c>
      <c r="B219" s="548"/>
      <c r="C219" s="542">
        <v>2396213866</v>
      </c>
      <c r="D219" s="541">
        <v>1425336153</v>
      </c>
      <c r="E219" s="541">
        <v>2205234938</v>
      </c>
      <c r="F219" s="541">
        <v>1464155370</v>
      </c>
      <c r="G219" s="541">
        <v>1335018539</v>
      </c>
      <c r="H219" s="541">
        <v>1437903700</v>
      </c>
      <c r="I219" s="541">
        <v>1272242258</v>
      </c>
      <c r="J219" s="543">
        <v>987031921</v>
      </c>
      <c r="K219" s="542">
        <v>2396213866</v>
      </c>
      <c r="L219" s="541">
        <v>1335018539</v>
      </c>
      <c r="M219" s="151"/>
      <c r="N219" s="151"/>
      <c r="O219" s="151"/>
      <c r="P219" s="151"/>
      <c r="Q219" s="151"/>
      <c r="R219" s="151"/>
      <c r="S219" s="151"/>
      <c r="T219" s="151"/>
      <c r="U219" s="151"/>
    </row>
    <row r="220" spans="1:21">
      <c r="A220" s="549" t="s">
        <v>384</v>
      </c>
      <c r="B220" s="550"/>
      <c r="C220" s="551">
        <v>1.2771132963550786</v>
      </c>
      <c r="D220" s="550">
        <v>1.1722308543408699</v>
      </c>
      <c r="E220" s="550">
        <v>1.0326491097610595</v>
      </c>
      <c r="F220" s="550">
        <v>0.90580487846760138</v>
      </c>
      <c r="G220" s="550">
        <v>0.84508912413558268</v>
      </c>
      <c r="H220" s="550">
        <v>0.83768965278848762</v>
      </c>
      <c r="I220" s="550">
        <v>0.83556674966031053</v>
      </c>
      <c r="J220" s="552">
        <v>0.82628390195823698</v>
      </c>
      <c r="K220" s="551">
        <v>1.2771132963550786</v>
      </c>
      <c r="L220" s="550">
        <v>0.84508912413558268</v>
      </c>
      <c r="M220" s="151"/>
      <c r="N220" s="151"/>
      <c r="O220" s="151"/>
      <c r="P220" s="151"/>
      <c r="Q220" s="151"/>
      <c r="R220" s="151"/>
      <c r="S220" s="151"/>
      <c r="T220" s="151"/>
      <c r="U220" s="151"/>
    </row>
    <row r="221" spans="1:21">
      <c r="A221" s="469" t="s">
        <v>67</v>
      </c>
      <c r="B221" s="550"/>
      <c r="C221" s="960">
        <v>0.94976612193767607</v>
      </c>
      <c r="D221" s="550">
        <v>1.02268435321647</v>
      </c>
      <c r="E221" s="550">
        <v>1.0975379106029</v>
      </c>
      <c r="F221" s="550">
        <v>1.1493122175077799</v>
      </c>
      <c r="G221" s="550">
        <v>1.1248313658578601</v>
      </c>
      <c r="H221" s="550">
        <v>1.11888178345531</v>
      </c>
      <c r="I221" s="550">
        <v>1.11487159695055</v>
      </c>
      <c r="J221" s="552">
        <v>1.1316627997912201</v>
      </c>
      <c r="K221" s="960">
        <v>0.94976612193767607</v>
      </c>
      <c r="L221" s="550">
        <v>1.1248313658578601</v>
      </c>
      <c r="M221" s="151"/>
      <c r="N221" s="151"/>
      <c r="O221" s="151"/>
      <c r="P221" s="151"/>
      <c r="Q221" s="151"/>
      <c r="R221" s="151"/>
      <c r="S221" s="151"/>
      <c r="T221" s="151"/>
      <c r="U221" s="151"/>
    </row>
    <row r="222" spans="1:21">
      <c r="A222" s="469" t="s">
        <v>68</v>
      </c>
      <c r="B222" s="550"/>
      <c r="C222" s="960">
        <v>1.94113290500455</v>
      </c>
      <c r="D222" s="550">
        <v>1.4377278620919001</v>
      </c>
      <c r="E222" s="550">
        <v>0.87890488532427891</v>
      </c>
      <c r="F222" s="550">
        <v>0.47959710565516395</v>
      </c>
      <c r="G222" s="550">
        <v>0.40156481774623204</v>
      </c>
      <c r="H222" s="550">
        <v>0.38190119181708199</v>
      </c>
      <c r="I222" s="550">
        <v>0.36138415535242596</v>
      </c>
      <c r="J222" s="552">
        <v>0.31455804461282599</v>
      </c>
      <c r="K222" s="551">
        <v>1.94113290500455</v>
      </c>
      <c r="L222" s="550">
        <v>0.40156481774623204</v>
      </c>
      <c r="M222" s="151"/>
      <c r="N222" s="151"/>
      <c r="O222" s="151"/>
      <c r="P222" s="151"/>
      <c r="Q222" s="151"/>
      <c r="R222" s="151"/>
      <c r="S222" s="151"/>
      <c r="T222" s="151"/>
      <c r="U222" s="151"/>
    </row>
    <row r="223" spans="1:21">
      <c r="A223" s="553" t="s">
        <v>391</v>
      </c>
      <c r="B223" s="554"/>
      <c r="C223" s="960">
        <v>1.2578987331721185</v>
      </c>
      <c r="D223" s="550">
        <v>1.1523145471658038</v>
      </c>
      <c r="E223" s="550">
        <v>1.0280419103241614</v>
      </c>
      <c r="F223" s="550">
        <v>0.93467063040155807</v>
      </c>
      <c r="G223" s="550">
        <v>0.89248523316182859</v>
      </c>
      <c r="H223" s="550">
        <v>0.8811025771903177</v>
      </c>
      <c r="I223" s="550">
        <v>0.87436143696299162</v>
      </c>
      <c r="J223" s="552">
        <v>0.87514069744239953</v>
      </c>
      <c r="K223" s="551">
        <v>1.2578987331721185</v>
      </c>
      <c r="L223" s="550">
        <v>0.89248523316182859</v>
      </c>
      <c r="M223" s="151"/>
      <c r="N223" s="151"/>
      <c r="O223" s="151"/>
      <c r="P223" s="151"/>
      <c r="Q223" s="151"/>
      <c r="R223" s="151"/>
      <c r="S223" s="151"/>
      <c r="T223" s="151"/>
      <c r="U223" s="151"/>
    </row>
    <row r="224" spans="1:21">
      <c r="A224" s="553" t="s">
        <v>75</v>
      </c>
      <c r="B224" s="553"/>
      <c r="C224" s="555">
        <v>32.858649789029535</v>
      </c>
      <c r="D224" s="554">
        <v>40.696686491079014</v>
      </c>
      <c r="E224" s="554">
        <v>39.558359621451103</v>
      </c>
      <c r="F224" s="554">
        <v>46.588559614059271</v>
      </c>
      <c r="G224" s="554">
        <v>47.591452372328867</v>
      </c>
      <c r="H224" s="554">
        <v>50.688073394495412</v>
      </c>
      <c r="I224" s="554">
        <v>48.629600626468282</v>
      </c>
      <c r="J224" s="556">
        <v>50.271528316524439</v>
      </c>
      <c r="K224" s="555">
        <v>32.858649789029535</v>
      </c>
      <c r="L224" s="554">
        <v>47.591452372328867</v>
      </c>
      <c r="M224" s="151"/>
      <c r="N224" s="151"/>
      <c r="O224" s="151"/>
      <c r="P224" s="151"/>
      <c r="Q224" s="151"/>
      <c r="R224" s="151"/>
      <c r="S224" s="151"/>
      <c r="T224" s="151"/>
      <c r="U224" s="151"/>
    </row>
    <row r="225" spans="1:21">
      <c r="A225" s="553" t="s">
        <v>392</v>
      </c>
      <c r="B225" s="553"/>
      <c r="C225" s="555">
        <v>25.85493411866257</v>
      </c>
      <c r="D225" s="554">
        <v>21.299427844882391</v>
      </c>
      <c r="E225" s="554">
        <v>19.442683638023276</v>
      </c>
      <c r="F225" s="554">
        <v>15.7292538752315</v>
      </c>
      <c r="G225" s="554">
        <v>14.353378797272164</v>
      </c>
      <c r="H225" s="554">
        <v>12.359873526875539</v>
      </c>
      <c r="I225" s="554">
        <v>12.56404117787886</v>
      </c>
      <c r="J225" s="556">
        <v>12.325900267013063</v>
      </c>
      <c r="K225" s="555">
        <v>25.85493411866257</v>
      </c>
      <c r="L225" s="554">
        <v>14.353378797272164</v>
      </c>
      <c r="M225" s="151"/>
      <c r="N225" s="151"/>
      <c r="O225" s="151"/>
      <c r="P225" s="151"/>
      <c r="Q225" s="151"/>
      <c r="R225" s="151"/>
      <c r="S225" s="151"/>
      <c r="T225" s="151"/>
      <c r="U225" s="151"/>
    </row>
    <row r="226" spans="1:21">
      <c r="A226" s="535" t="s">
        <v>243</v>
      </c>
      <c r="B226" s="537"/>
      <c r="C226" s="555">
        <v>24.331666201223694</v>
      </c>
      <c r="D226" s="554">
        <v>14.49459631277813</v>
      </c>
      <c r="E226" s="554">
        <v>22.363650193970436</v>
      </c>
      <c r="F226" s="554">
        <v>14.8565339827993</v>
      </c>
      <c r="G226" s="554">
        <v>13.24240545567266</v>
      </c>
      <c r="H226" s="554">
        <v>13.777905528408546</v>
      </c>
      <c r="I226" s="554">
        <v>12.180991141967921</v>
      </c>
      <c r="J226" s="556">
        <v>9.4970051237641631</v>
      </c>
      <c r="K226" s="555">
        <v>24.331666201223694</v>
      </c>
      <c r="L226" s="554">
        <v>13.24240545567266</v>
      </c>
      <c r="M226" s="151"/>
      <c r="N226" s="151"/>
      <c r="O226" s="151"/>
      <c r="P226" s="151"/>
      <c r="Q226" s="151"/>
      <c r="R226" s="151"/>
      <c r="S226" s="151"/>
      <c r="T226" s="151"/>
      <c r="U226" s="151"/>
    </row>
    <row r="227" spans="1:21">
      <c r="A227" s="535" t="s">
        <v>69</v>
      </c>
      <c r="B227" s="535"/>
      <c r="C227" s="536">
        <v>635947517874</v>
      </c>
      <c r="D227" s="537">
        <v>639556973130</v>
      </c>
      <c r="E227" s="537">
        <v>625944844185</v>
      </c>
      <c r="F227" s="537">
        <v>634239009666</v>
      </c>
      <c r="G227" s="537">
        <v>648224320150</v>
      </c>
      <c r="H227" s="537">
        <v>652954991495</v>
      </c>
      <c r="I227" s="537">
        <v>648863399962</v>
      </c>
      <c r="J227" s="539">
        <v>653390714660</v>
      </c>
      <c r="K227" s="536">
        <v>635947517874</v>
      </c>
      <c r="L227" s="537">
        <v>648224320150</v>
      </c>
      <c r="M227" s="151"/>
      <c r="N227" s="151"/>
      <c r="O227" s="151"/>
      <c r="P227" s="151"/>
      <c r="Q227" s="151"/>
      <c r="R227" s="151"/>
      <c r="S227" s="151"/>
      <c r="T227" s="151"/>
      <c r="U227" s="151"/>
    </row>
    <row r="228" spans="1:21">
      <c r="A228" s="535" t="s">
        <v>70</v>
      </c>
      <c r="B228" s="535"/>
      <c r="C228" s="536">
        <v>9152890365</v>
      </c>
      <c r="D228" s="537">
        <v>8938020287</v>
      </c>
      <c r="E228" s="537">
        <v>8273787100</v>
      </c>
      <c r="F228" s="537">
        <v>8473565260</v>
      </c>
      <c r="G228" s="537">
        <v>8555870875</v>
      </c>
      <c r="H228" s="537">
        <v>9059495646</v>
      </c>
      <c r="I228" s="537">
        <v>9187369178</v>
      </c>
      <c r="J228" s="539">
        <v>9259548622</v>
      </c>
      <c r="K228" s="536">
        <v>9152890365</v>
      </c>
      <c r="L228" s="537">
        <v>8555870875</v>
      </c>
      <c r="M228" s="151"/>
      <c r="N228" s="151"/>
      <c r="O228" s="151"/>
      <c r="P228" s="151"/>
      <c r="Q228" s="151"/>
      <c r="R228" s="151"/>
      <c r="S228" s="151"/>
      <c r="T228" s="151"/>
      <c r="U228" s="151"/>
    </row>
    <row r="229" spans="1:21">
      <c r="A229" s="535" t="s">
        <v>71</v>
      </c>
      <c r="B229" s="535"/>
      <c r="C229" s="536">
        <v>1202252473</v>
      </c>
      <c r="D229" s="537">
        <v>1296534794</v>
      </c>
      <c r="E229" s="537">
        <v>1307610000</v>
      </c>
      <c r="F229" s="537">
        <v>1297757432</v>
      </c>
      <c r="G229" s="537">
        <v>1309930845</v>
      </c>
      <c r="H229" s="537">
        <v>1128938009</v>
      </c>
      <c r="I229" s="537">
        <v>1266217988</v>
      </c>
      <c r="J229" s="539">
        <v>1104119786</v>
      </c>
      <c r="K229" s="536">
        <v>1202252473</v>
      </c>
      <c r="L229" s="537">
        <v>1309930845</v>
      </c>
      <c r="M229" s="151"/>
      <c r="N229" s="151"/>
      <c r="O229" s="151"/>
      <c r="P229" s="151"/>
      <c r="Q229" s="151"/>
      <c r="R229" s="151"/>
      <c r="S229" s="151"/>
      <c r="T229" s="151"/>
      <c r="U229" s="151"/>
    </row>
    <row r="230" spans="1:21">
      <c r="A230" s="535" t="s">
        <v>74</v>
      </c>
      <c r="B230" s="535"/>
      <c r="C230" s="536">
        <v>279388302606</v>
      </c>
      <c r="D230" s="537">
        <v>285176844848</v>
      </c>
      <c r="E230" s="537">
        <v>287522870881</v>
      </c>
      <c r="F230" s="537">
        <v>290933574244</v>
      </c>
      <c r="G230" s="537">
        <v>290063003880</v>
      </c>
      <c r="H230" s="537">
        <v>292529764694</v>
      </c>
      <c r="I230" s="537">
        <v>286252168596</v>
      </c>
      <c r="J230" s="539">
        <v>289252937115</v>
      </c>
      <c r="K230" s="536">
        <v>279388302606</v>
      </c>
      <c r="L230" s="537">
        <v>290063003880</v>
      </c>
      <c r="M230" s="151"/>
      <c r="N230" s="151"/>
      <c r="O230" s="151"/>
      <c r="P230" s="151"/>
      <c r="Q230" s="151"/>
      <c r="R230" s="151"/>
      <c r="S230" s="151"/>
      <c r="T230" s="151"/>
      <c r="U230" s="151"/>
    </row>
    <row r="231" spans="1:21">
      <c r="A231" s="535" t="s">
        <v>550</v>
      </c>
      <c r="B231" s="535"/>
      <c r="C231" s="536">
        <v>349891370710</v>
      </c>
      <c r="D231" s="537">
        <v>344444774847</v>
      </c>
      <c r="E231" s="537">
        <v>336593469851</v>
      </c>
      <c r="F231" s="537">
        <v>348194958705</v>
      </c>
      <c r="G231" s="537">
        <v>365357449756</v>
      </c>
      <c r="H231" s="537">
        <v>377387884108</v>
      </c>
      <c r="I231" s="537">
        <v>374438146118</v>
      </c>
      <c r="J231" s="539">
        <v>377130160274</v>
      </c>
      <c r="K231" s="536">
        <v>349891370710</v>
      </c>
      <c r="L231" s="537">
        <v>365357449756</v>
      </c>
      <c r="M231" s="151"/>
      <c r="N231" s="151"/>
      <c r="O231" s="151"/>
      <c r="P231" s="151"/>
      <c r="Q231" s="151"/>
      <c r="R231" s="151"/>
      <c r="S231" s="151"/>
      <c r="T231" s="151"/>
      <c r="U231" s="151"/>
    </row>
    <row r="232" spans="1:21">
      <c r="A232" s="540" t="s">
        <v>78</v>
      </c>
      <c r="B232" s="540"/>
      <c r="C232" s="542">
        <v>39389000000</v>
      </c>
      <c r="D232" s="541">
        <v>39325000000</v>
      </c>
      <c r="E232" s="541">
        <v>39439000000</v>
      </c>
      <c r="F232" s="541">
        <v>39417000000</v>
      </c>
      <c r="G232" s="541">
        <v>40325231111</v>
      </c>
      <c r="H232" s="541">
        <v>41747955416</v>
      </c>
      <c r="I232" s="541">
        <v>41770144950</v>
      </c>
      <c r="J232" s="543">
        <v>41571005710</v>
      </c>
      <c r="K232" s="542">
        <v>39389000000</v>
      </c>
      <c r="L232" s="541">
        <v>40325231111</v>
      </c>
      <c r="M232" s="151"/>
      <c r="N232" s="151"/>
      <c r="O232" s="151"/>
      <c r="P232" s="151"/>
      <c r="Q232" s="151"/>
      <c r="R232" s="151"/>
      <c r="S232" s="151"/>
      <c r="T232" s="151"/>
      <c r="U232" s="151"/>
    </row>
    <row r="233" spans="1:21">
      <c r="A233" s="469" t="s">
        <v>72</v>
      </c>
      <c r="B233" s="557"/>
      <c r="C233" s="561">
        <v>212.61600000000001</v>
      </c>
      <c r="D233" s="559">
        <v>213.96899999999999</v>
      </c>
      <c r="E233" s="559">
        <v>213.96700000000001</v>
      </c>
      <c r="F233" s="559">
        <v>215.077</v>
      </c>
      <c r="G233" s="559">
        <v>212.61</v>
      </c>
      <c r="H233" s="559">
        <v>214.035</v>
      </c>
      <c r="I233" s="1527">
        <v>213.666</v>
      </c>
      <c r="J233" s="1528">
        <v>214.37200000000001</v>
      </c>
      <c r="K233" s="565">
        <v>212.61600000000001</v>
      </c>
      <c r="L233" s="559">
        <v>212.61</v>
      </c>
      <c r="M233" s="151"/>
      <c r="N233" s="151"/>
      <c r="O233" s="151"/>
      <c r="P233" s="151"/>
      <c r="Q233" s="151"/>
      <c r="R233" s="151"/>
      <c r="S233" s="151"/>
      <c r="T233" s="151"/>
      <c r="U233" s="151"/>
    </row>
    <row r="234" spans="1:21">
      <c r="A234" s="469" t="s">
        <v>469</v>
      </c>
      <c r="B234" s="562"/>
      <c r="C234" s="561">
        <v>114.23099999999999</v>
      </c>
      <c r="D234" s="559">
        <v>111.3</v>
      </c>
      <c r="E234" s="559">
        <v>110.11499999999999</v>
      </c>
      <c r="F234" s="559">
        <v>108.85599999999999</v>
      </c>
      <c r="G234" s="559">
        <v>105.69613117791634</v>
      </c>
      <c r="H234" s="559">
        <v>104.76596605870355</v>
      </c>
      <c r="I234" s="1527">
        <v>104.12953729292639</v>
      </c>
      <c r="J234" s="1528">
        <v>104.37431758745606</v>
      </c>
      <c r="K234" s="565">
        <v>114.23099999999999</v>
      </c>
      <c r="L234" s="559">
        <v>105.69613117791634</v>
      </c>
      <c r="M234" s="151"/>
      <c r="N234" s="151"/>
      <c r="O234" s="151"/>
      <c r="P234" s="151"/>
      <c r="Q234" s="151"/>
      <c r="R234" s="151"/>
      <c r="S234" s="151"/>
      <c r="T234" s="151"/>
      <c r="U234" s="151"/>
    </row>
    <row r="235" spans="1:21">
      <c r="A235" s="566" t="s">
        <v>73</v>
      </c>
      <c r="B235" s="548"/>
      <c r="C235" s="567">
        <v>1664</v>
      </c>
      <c r="D235" s="568">
        <v>1635</v>
      </c>
      <c r="E235" s="568">
        <v>1689</v>
      </c>
      <c r="F235" s="568">
        <v>1696</v>
      </c>
      <c r="G235" s="568">
        <v>1678</v>
      </c>
      <c r="H235" s="568">
        <v>1699</v>
      </c>
      <c r="I235" s="568">
        <v>1693</v>
      </c>
      <c r="J235" s="569">
        <v>1736</v>
      </c>
      <c r="K235" s="567">
        <v>1664</v>
      </c>
      <c r="L235" s="568">
        <v>1678</v>
      </c>
      <c r="M235" s="151"/>
      <c r="N235" s="151"/>
      <c r="O235" s="151"/>
      <c r="P235" s="151"/>
      <c r="Q235" s="151"/>
      <c r="R235" s="151"/>
      <c r="S235" s="151"/>
      <c r="T235" s="151"/>
      <c r="U235" s="151"/>
    </row>
    <row r="236" spans="1:21">
      <c r="A236" s="570" t="s">
        <v>865</v>
      </c>
      <c r="B236" s="535"/>
      <c r="C236" s="535"/>
      <c r="D236" s="535"/>
      <c r="E236" s="535"/>
      <c r="F236" s="535"/>
      <c r="G236" s="535"/>
      <c r="H236" s="535"/>
      <c r="I236" s="535"/>
      <c r="J236" s="535"/>
      <c r="K236" s="535"/>
      <c r="L236" s="535"/>
      <c r="M236" s="151"/>
      <c r="N236" s="151"/>
      <c r="O236" s="151"/>
      <c r="P236" s="151"/>
      <c r="Q236" s="151"/>
      <c r="R236" s="151"/>
      <c r="S236" s="151"/>
      <c r="T236" s="151"/>
      <c r="U236" s="151"/>
    </row>
    <row r="237" spans="1:21" ht="15.75">
      <c r="A237" s="570" t="s">
        <v>866</v>
      </c>
      <c r="B237" s="557"/>
      <c r="C237" s="535"/>
      <c r="D237" s="535"/>
      <c r="E237" s="535"/>
      <c r="F237" s="535"/>
      <c r="G237" s="535"/>
      <c r="H237" s="535"/>
      <c r="I237" s="535"/>
      <c r="J237" s="535"/>
      <c r="K237" s="535"/>
      <c r="L237" s="535"/>
      <c r="M237" s="151"/>
      <c r="N237" s="151"/>
      <c r="O237" s="151"/>
      <c r="P237" s="151"/>
      <c r="Q237" s="151"/>
      <c r="R237" s="151"/>
      <c r="S237" s="151"/>
      <c r="T237" s="151"/>
      <c r="U237" s="151"/>
    </row>
    <row r="238" spans="1:21" ht="15.75">
      <c r="A238" s="570" t="s">
        <v>867</v>
      </c>
      <c r="B238" s="562"/>
      <c r="C238" s="535"/>
      <c r="D238" s="535"/>
      <c r="E238" s="535"/>
      <c r="F238" s="535"/>
      <c r="G238" s="535"/>
      <c r="H238" s="535"/>
      <c r="I238" s="535"/>
      <c r="J238" s="535"/>
      <c r="K238" s="535"/>
      <c r="L238" s="535"/>
      <c r="M238" s="151"/>
      <c r="N238" s="151"/>
      <c r="O238" s="151"/>
      <c r="P238" s="151"/>
      <c r="Q238" s="151"/>
      <c r="R238" s="151"/>
      <c r="S238" s="151"/>
      <c r="T238" s="151"/>
      <c r="U238" s="151"/>
    </row>
    <row r="239" spans="1:21" ht="15.75">
      <c r="A239" s="570" t="s">
        <v>868</v>
      </c>
      <c r="B239" s="557"/>
      <c r="C239" s="535"/>
      <c r="D239" s="535"/>
      <c r="E239" s="535"/>
      <c r="F239" s="535"/>
      <c r="G239" s="535"/>
      <c r="H239" s="535"/>
      <c r="I239" s="535"/>
      <c r="J239" s="535"/>
      <c r="K239" s="535"/>
      <c r="L239" s="535"/>
      <c r="M239" s="151"/>
      <c r="N239" s="151"/>
      <c r="O239" s="151"/>
      <c r="P239" s="151"/>
      <c r="Q239" s="151"/>
      <c r="R239" s="151"/>
      <c r="S239" s="151"/>
      <c r="T239" s="151"/>
      <c r="U239" s="151"/>
    </row>
    <row r="240" spans="1:21">
      <c r="A240" s="571" t="s">
        <v>549</v>
      </c>
      <c r="B240" s="535"/>
      <c r="C240" s="535"/>
      <c r="D240" s="535"/>
      <c r="E240" s="535"/>
      <c r="F240" s="535"/>
      <c r="G240" s="535"/>
      <c r="H240" s="535"/>
      <c r="I240" s="535"/>
      <c r="J240" s="535"/>
      <c r="K240" s="535"/>
      <c r="L240" s="535"/>
      <c r="M240" s="151"/>
      <c r="N240" s="151"/>
      <c r="O240" s="151"/>
      <c r="P240" s="151"/>
      <c r="Q240" s="151"/>
      <c r="R240" s="151"/>
      <c r="S240" s="151"/>
      <c r="T240" s="151"/>
      <c r="U240" s="151"/>
    </row>
    <row r="241" spans="1:21">
      <c r="A241" s="535"/>
      <c r="B241" s="535"/>
      <c r="C241" s="535"/>
      <c r="D241" s="535"/>
      <c r="E241" s="535"/>
      <c r="F241" s="535"/>
      <c r="G241" s="535"/>
      <c r="H241" s="535"/>
      <c r="I241" s="535"/>
      <c r="J241" s="535"/>
      <c r="K241" s="535"/>
      <c r="L241" s="535"/>
      <c r="M241" s="151"/>
      <c r="N241" s="151"/>
      <c r="O241" s="151"/>
      <c r="P241" s="151"/>
      <c r="Q241" s="151"/>
      <c r="R241" s="151"/>
      <c r="S241" s="151"/>
      <c r="T241" s="151"/>
      <c r="U241" s="151"/>
    </row>
    <row r="242" spans="1:21">
      <c r="A242" s="535"/>
      <c r="B242" s="535"/>
      <c r="C242" s="535"/>
      <c r="D242" s="535"/>
      <c r="E242" s="535"/>
      <c r="F242" s="535"/>
      <c r="G242" s="535"/>
      <c r="H242" s="535"/>
      <c r="I242" s="535"/>
      <c r="J242" s="535"/>
      <c r="K242" s="535"/>
      <c r="L242" s="535"/>
      <c r="M242" s="151"/>
      <c r="N242" s="151"/>
      <c r="O242" s="151"/>
      <c r="P242" s="151"/>
      <c r="Q242" s="151"/>
      <c r="R242" s="151"/>
      <c r="S242" s="151"/>
      <c r="T242" s="151"/>
      <c r="U242" s="151"/>
    </row>
    <row r="243" spans="1:21">
      <c r="A243" s="535"/>
      <c r="B243" s="535"/>
      <c r="C243" s="535"/>
      <c r="D243" s="535"/>
      <c r="E243" s="535"/>
      <c r="F243" s="535"/>
      <c r="G243" s="535"/>
      <c r="H243" s="535"/>
      <c r="I243" s="535"/>
      <c r="J243" s="535"/>
      <c r="K243" s="535"/>
      <c r="L243" s="535"/>
      <c r="M243" s="151"/>
      <c r="N243" s="151"/>
      <c r="O243" s="151"/>
      <c r="P243" s="151"/>
      <c r="Q243" s="151"/>
      <c r="R243" s="151"/>
      <c r="S243" s="151"/>
      <c r="T243" s="151"/>
      <c r="U243" s="151"/>
    </row>
    <row r="244" spans="1:21">
      <c r="A244" s="535"/>
      <c r="B244" s="535"/>
      <c r="C244" s="535"/>
      <c r="D244" s="535"/>
      <c r="E244" s="535"/>
      <c r="F244" s="535"/>
      <c r="G244" s="535"/>
      <c r="H244" s="535"/>
      <c r="I244" s="535"/>
      <c r="J244" s="535"/>
      <c r="K244" s="535"/>
      <c r="L244" s="535"/>
      <c r="M244" s="151"/>
      <c r="N244" s="151"/>
      <c r="O244" s="151"/>
      <c r="P244" s="151"/>
      <c r="Q244" s="151"/>
      <c r="R244" s="151"/>
      <c r="S244" s="151"/>
      <c r="T244" s="151"/>
      <c r="U244" s="151"/>
    </row>
    <row r="245" spans="1:21">
      <c r="A245" s="535"/>
      <c r="B245" s="535"/>
      <c r="C245" s="535"/>
      <c r="D245" s="535"/>
      <c r="E245" s="535"/>
      <c r="F245" s="535"/>
      <c r="G245" s="535"/>
      <c r="H245" s="535"/>
      <c r="I245" s="535"/>
      <c r="J245" s="535"/>
      <c r="K245" s="535"/>
      <c r="L245" s="535"/>
      <c r="M245" s="151"/>
      <c r="N245" s="151"/>
      <c r="O245" s="151"/>
      <c r="P245" s="151"/>
      <c r="Q245" s="151"/>
      <c r="R245" s="151"/>
      <c r="S245" s="151"/>
      <c r="T245" s="151"/>
      <c r="U245" s="151"/>
    </row>
    <row r="246" spans="1:21">
      <c r="A246" s="535"/>
      <c r="B246" s="535"/>
      <c r="C246" s="535"/>
      <c r="D246" s="535"/>
      <c r="E246" s="535"/>
      <c r="F246" s="535"/>
      <c r="G246" s="535"/>
      <c r="H246" s="535"/>
      <c r="I246" s="535"/>
      <c r="J246" s="535"/>
      <c r="K246" s="535"/>
      <c r="L246" s="535"/>
      <c r="M246" s="151"/>
      <c r="N246" s="151"/>
      <c r="O246" s="151"/>
      <c r="P246" s="151"/>
      <c r="Q246" s="151"/>
      <c r="R246" s="151"/>
      <c r="S246" s="151"/>
      <c r="T246" s="151"/>
      <c r="U246" s="151"/>
    </row>
    <row r="247" spans="1:21">
      <c r="A247" s="425" t="s">
        <v>432</v>
      </c>
      <c r="B247" s="581"/>
      <c r="C247" s="425"/>
      <c r="D247" s="425"/>
      <c r="E247" s="425"/>
      <c r="F247" s="425"/>
      <c r="G247" s="425"/>
      <c r="H247" s="896"/>
      <c r="I247" s="896"/>
      <c r="J247" s="896"/>
      <c r="K247" s="896"/>
      <c r="L247" s="151"/>
      <c r="M247" s="151"/>
      <c r="N247" s="151"/>
      <c r="O247" s="151"/>
      <c r="P247" s="151"/>
      <c r="Q247" s="151"/>
      <c r="R247" s="151"/>
      <c r="S247" s="151"/>
      <c r="T247" s="151"/>
      <c r="U247" s="151"/>
    </row>
    <row r="248" spans="1:21">
      <c r="A248" s="1503" t="s">
        <v>540</v>
      </c>
      <c r="B248" s="1503"/>
      <c r="C248" s="1503"/>
      <c r="D248" s="1503"/>
      <c r="E248" s="1503"/>
      <c r="F248" s="1503"/>
      <c r="G248" s="1503"/>
      <c r="H248" s="1503"/>
      <c r="I248" s="1503"/>
      <c r="J248" s="1503"/>
      <c r="K248" s="1503"/>
      <c r="L248" s="151"/>
      <c r="M248" s="151"/>
      <c r="N248" s="151"/>
      <c r="O248" s="151"/>
      <c r="P248" s="151"/>
      <c r="Q248" s="151"/>
      <c r="R248" s="151"/>
      <c r="S248" s="151"/>
      <c r="T248" s="151"/>
      <c r="U248" s="151"/>
    </row>
    <row r="249" spans="1:21">
      <c r="A249" s="1"/>
      <c r="B249" s="1"/>
      <c r="C249" s="1"/>
      <c r="D249" s="1"/>
      <c r="E249" s="575"/>
      <c r="F249" s="575"/>
      <c r="G249" s="575"/>
      <c r="H249" s="576"/>
      <c r="I249" s="576"/>
      <c r="J249" s="576"/>
      <c r="K249" s="576"/>
      <c r="L249" s="151"/>
      <c r="M249" s="151"/>
      <c r="N249" s="151"/>
      <c r="O249" s="151"/>
      <c r="P249" s="151"/>
      <c r="Q249" s="151"/>
      <c r="R249" s="151"/>
      <c r="S249" s="151"/>
      <c r="T249" s="151"/>
      <c r="U249" s="151"/>
    </row>
    <row r="250" spans="1:21">
      <c r="A250" s="519"/>
      <c r="B250" s="426"/>
      <c r="C250" s="24"/>
      <c r="D250" s="24"/>
      <c r="E250" s="24"/>
      <c r="F250" s="460"/>
      <c r="G250" s="460"/>
      <c r="H250" s="24"/>
      <c r="I250" s="24"/>
      <c r="J250" s="426" t="s">
        <v>378</v>
      </c>
      <c r="K250" s="427" t="s">
        <v>378</v>
      </c>
      <c r="L250" s="151"/>
      <c r="M250" s="151"/>
      <c r="N250" s="151"/>
      <c r="O250" s="151"/>
      <c r="P250" s="151"/>
      <c r="Q250" s="151"/>
      <c r="R250" s="151"/>
      <c r="S250" s="151"/>
      <c r="T250" s="151"/>
      <c r="U250" s="151"/>
    </row>
    <row r="251" spans="1:21" ht="15.75" thickBot="1">
      <c r="A251" s="577" t="s">
        <v>11</v>
      </c>
      <c r="B251" s="462" t="s">
        <v>721</v>
      </c>
      <c r="C251" s="463" t="s">
        <v>567</v>
      </c>
      <c r="D251" s="463" t="s">
        <v>554</v>
      </c>
      <c r="E251" s="464" t="s">
        <v>531</v>
      </c>
      <c r="F251" s="465" t="s">
        <v>509</v>
      </c>
      <c r="G251" s="465" t="s">
        <v>500</v>
      </c>
      <c r="H251" s="465" t="s">
        <v>477</v>
      </c>
      <c r="I251" s="465" t="s">
        <v>468</v>
      </c>
      <c r="J251" s="466" t="s">
        <v>729</v>
      </c>
      <c r="K251" s="467" t="s">
        <v>510</v>
      </c>
      <c r="L251" s="151"/>
      <c r="M251" s="151"/>
      <c r="N251" s="151"/>
      <c r="O251" s="151"/>
      <c r="P251" s="151"/>
      <c r="Q251" s="151"/>
      <c r="R251" s="151"/>
      <c r="S251" s="151"/>
      <c r="T251" s="151"/>
      <c r="U251" s="151"/>
    </row>
    <row r="252" spans="1:21">
      <c r="A252" s="578" t="s">
        <v>12</v>
      </c>
      <c r="B252" s="579">
        <v>2804656810</v>
      </c>
      <c r="C252" s="580">
        <v>2588872490</v>
      </c>
      <c r="D252" s="581">
        <v>2276473218</v>
      </c>
      <c r="E252" s="581">
        <v>1966311777</v>
      </c>
      <c r="F252" s="581">
        <v>1833548990</v>
      </c>
      <c r="G252" s="581">
        <v>1827122550</v>
      </c>
      <c r="H252" s="581">
        <v>1802857196</v>
      </c>
      <c r="I252" s="582">
        <v>1749101239</v>
      </c>
      <c r="J252" s="579">
        <v>2804656810</v>
      </c>
      <c r="K252" s="580">
        <v>1833548990</v>
      </c>
      <c r="L252" s="151"/>
      <c r="M252" s="151"/>
      <c r="N252" s="151"/>
      <c r="O252" s="151"/>
      <c r="P252" s="151"/>
      <c r="Q252" s="151"/>
      <c r="R252" s="151"/>
      <c r="S252" s="151"/>
      <c r="T252" s="151"/>
      <c r="U252" s="151"/>
    </row>
    <row r="253" spans="1:21">
      <c r="A253" s="583" t="s">
        <v>13</v>
      </c>
      <c r="B253" s="579">
        <v>467692788</v>
      </c>
      <c r="C253" s="581">
        <v>500155931</v>
      </c>
      <c r="D253" s="581">
        <v>447482887</v>
      </c>
      <c r="E253" s="581">
        <v>443079876</v>
      </c>
      <c r="F253" s="581">
        <v>496581361</v>
      </c>
      <c r="G253" s="581">
        <v>457338848</v>
      </c>
      <c r="H253" s="581">
        <v>382090061</v>
      </c>
      <c r="I253" s="584">
        <v>420885820</v>
      </c>
      <c r="J253" s="579">
        <v>467692788</v>
      </c>
      <c r="K253" s="581">
        <v>496581361</v>
      </c>
      <c r="L253" s="151"/>
      <c r="M253" s="151"/>
      <c r="N253" s="151"/>
      <c r="O253" s="151"/>
      <c r="P253" s="151"/>
      <c r="Q253" s="151"/>
      <c r="R253" s="151"/>
      <c r="S253" s="151"/>
      <c r="T253" s="151"/>
      <c r="U253" s="151"/>
    </row>
    <row r="254" spans="1:21">
      <c r="A254" s="585" t="s">
        <v>14</v>
      </c>
      <c r="B254" s="579">
        <v>110682677</v>
      </c>
      <c r="C254" s="581">
        <v>133960480</v>
      </c>
      <c r="D254" s="581">
        <v>121446286</v>
      </c>
      <c r="E254" s="581">
        <v>128038314</v>
      </c>
      <c r="F254" s="581">
        <v>106532370</v>
      </c>
      <c r="G254" s="581">
        <v>82240877</v>
      </c>
      <c r="H254" s="581">
        <v>93373906</v>
      </c>
      <c r="I254" s="584">
        <v>92856350</v>
      </c>
      <c r="J254" s="579">
        <v>110682677</v>
      </c>
      <c r="K254" s="581">
        <v>106532370</v>
      </c>
      <c r="L254" s="151"/>
      <c r="M254" s="151"/>
      <c r="N254" s="151"/>
      <c r="O254" s="151"/>
      <c r="P254" s="151"/>
      <c r="Q254" s="151"/>
      <c r="R254" s="151"/>
      <c r="S254" s="151"/>
      <c r="T254" s="151"/>
      <c r="U254" s="151"/>
    </row>
    <row r="255" spans="1:21">
      <c r="A255" s="586" t="s">
        <v>15</v>
      </c>
      <c r="B255" s="587">
        <v>2044719</v>
      </c>
      <c r="C255" s="588">
        <v>6751456</v>
      </c>
      <c r="D255" s="588">
        <v>1134477</v>
      </c>
      <c r="E255" s="588">
        <v>1254784</v>
      </c>
      <c r="F255" s="588">
        <v>2416967</v>
      </c>
      <c r="G255" s="588">
        <v>5823699</v>
      </c>
      <c r="H255" s="588">
        <v>3541098</v>
      </c>
      <c r="I255" s="589">
        <v>1593056</v>
      </c>
      <c r="J255" s="587">
        <v>2044719</v>
      </c>
      <c r="K255" s="588">
        <v>2416967</v>
      </c>
      <c r="L255" s="151"/>
      <c r="M255" s="151"/>
      <c r="N255" s="151"/>
      <c r="O255" s="151"/>
      <c r="P255" s="151"/>
      <c r="Q255" s="151"/>
      <c r="R255" s="151"/>
      <c r="S255" s="151"/>
      <c r="T255" s="151"/>
      <c r="U255" s="151"/>
    </row>
    <row r="256" spans="1:21">
      <c r="A256" s="585" t="s">
        <v>16</v>
      </c>
      <c r="B256" s="579">
        <v>3385076994</v>
      </c>
      <c r="C256" s="590">
        <v>3229740357</v>
      </c>
      <c r="D256" s="581">
        <v>2846536868</v>
      </c>
      <c r="E256" s="581">
        <v>2538684750</v>
      </c>
      <c r="F256" s="581">
        <v>2439079689</v>
      </c>
      <c r="G256" s="581">
        <v>2372525975</v>
      </c>
      <c r="H256" s="581">
        <v>2281862261</v>
      </c>
      <c r="I256" s="584">
        <v>2264436462</v>
      </c>
      <c r="J256" s="579">
        <v>3385076994</v>
      </c>
      <c r="K256" s="581">
        <v>2439079689</v>
      </c>
      <c r="L256" s="151"/>
      <c r="M256" s="151"/>
      <c r="N256" s="151"/>
      <c r="O256" s="151"/>
      <c r="P256" s="151"/>
      <c r="Q256" s="151"/>
      <c r="R256" s="151"/>
      <c r="S256" s="151"/>
      <c r="T256" s="151"/>
      <c r="U256" s="151"/>
    </row>
    <row r="257" spans="1:21">
      <c r="A257" s="517" t="s">
        <v>17</v>
      </c>
      <c r="B257" s="579">
        <v>1111997026</v>
      </c>
      <c r="C257" s="581">
        <v>1297190372</v>
      </c>
      <c r="D257" s="581">
        <v>1121371230</v>
      </c>
      <c r="E257" s="581">
        <v>1220097745</v>
      </c>
      <c r="F257" s="581">
        <v>1155006696</v>
      </c>
      <c r="G257" s="581">
        <v>1320511564</v>
      </c>
      <c r="H257" s="581">
        <v>1006842849</v>
      </c>
      <c r="I257" s="584">
        <v>1135622267</v>
      </c>
      <c r="J257" s="579">
        <v>1111997026</v>
      </c>
      <c r="K257" s="581">
        <v>1155006696</v>
      </c>
      <c r="L257" s="151"/>
      <c r="M257" s="151"/>
      <c r="N257" s="151"/>
      <c r="O257" s="151"/>
      <c r="P257" s="151"/>
      <c r="Q257" s="151"/>
      <c r="R257" s="151"/>
      <c r="S257" s="151"/>
      <c r="T257" s="151"/>
      <c r="U257" s="151"/>
    </row>
    <row r="258" spans="1:21">
      <c r="A258" s="585" t="s">
        <v>524</v>
      </c>
      <c r="B258" s="579">
        <v>62748257</v>
      </c>
      <c r="C258" s="581">
        <v>55596527</v>
      </c>
      <c r="D258" s="581">
        <v>55657187</v>
      </c>
      <c r="E258" s="581">
        <v>55516047</v>
      </c>
      <c r="F258" s="581">
        <v>56900913</v>
      </c>
      <c r="G258" s="581">
        <v>41021337</v>
      </c>
      <c r="H258" s="581">
        <v>41386245</v>
      </c>
      <c r="I258" s="584">
        <v>47989259</v>
      </c>
      <c r="J258" s="579">
        <v>62748257</v>
      </c>
      <c r="K258" s="581">
        <v>56900913</v>
      </c>
      <c r="L258" s="151"/>
      <c r="M258" s="151"/>
      <c r="N258" s="151"/>
      <c r="O258" s="151"/>
      <c r="P258" s="151"/>
      <c r="Q258" s="151"/>
      <c r="R258" s="151"/>
      <c r="S258" s="151"/>
      <c r="T258" s="151"/>
      <c r="U258" s="151"/>
    </row>
    <row r="259" spans="1:21">
      <c r="A259" s="591" t="s">
        <v>19</v>
      </c>
      <c r="B259" s="592">
        <v>2273079967</v>
      </c>
      <c r="C259" s="593">
        <v>1932549984</v>
      </c>
      <c r="D259" s="593">
        <v>1725165638</v>
      </c>
      <c r="E259" s="593">
        <v>1318587005</v>
      </c>
      <c r="F259" s="593">
        <v>1284072993</v>
      </c>
      <c r="G259" s="593">
        <v>1052014408</v>
      </c>
      <c r="H259" s="593">
        <v>1275019413</v>
      </c>
      <c r="I259" s="594">
        <v>1128814199</v>
      </c>
      <c r="J259" s="592">
        <v>2273079967</v>
      </c>
      <c r="K259" s="593">
        <v>1284072993</v>
      </c>
      <c r="L259" s="151"/>
      <c r="M259" s="151"/>
      <c r="N259" s="151"/>
      <c r="O259" s="151"/>
      <c r="P259" s="151"/>
      <c r="Q259" s="151"/>
      <c r="R259" s="151"/>
      <c r="S259" s="151"/>
      <c r="T259" s="151"/>
      <c r="U259" s="151"/>
    </row>
    <row r="260" spans="1:21">
      <c r="A260" s="595" t="s">
        <v>20</v>
      </c>
      <c r="B260" s="596">
        <v>127919247</v>
      </c>
      <c r="C260" s="597">
        <v>616293448</v>
      </c>
      <c r="D260" s="597">
        <v>-204464939</v>
      </c>
      <c r="E260" s="597">
        <v>-34692472</v>
      </c>
      <c r="F260" s="597">
        <v>3690553</v>
      </c>
      <c r="G260" s="597">
        <v>-61036633</v>
      </c>
      <c r="H260" s="597">
        <v>-1275390</v>
      </c>
      <c r="I260" s="598">
        <v>302101172</v>
      </c>
      <c r="J260" s="596">
        <v>127919247</v>
      </c>
      <c r="K260" s="597">
        <v>3690553</v>
      </c>
      <c r="L260" s="151"/>
      <c r="M260" s="151"/>
      <c r="N260" s="151"/>
      <c r="O260" s="151"/>
      <c r="P260" s="151"/>
      <c r="Q260" s="151"/>
      <c r="R260" s="151"/>
      <c r="S260" s="151"/>
      <c r="T260" s="151"/>
      <c r="U260" s="151"/>
    </row>
    <row r="261" spans="1:21">
      <c r="A261" s="599" t="s">
        <v>23</v>
      </c>
      <c r="B261" s="596">
        <v>2145160721</v>
      </c>
      <c r="C261" s="597">
        <v>1316256537</v>
      </c>
      <c r="D261" s="597">
        <v>1929630577</v>
      </c>
      <c r="E261" s="597">
        <v>1353279477</v>
      </c>
      <c r="F261" s="597">
        <v>1280382440</v>
      </c>
      <c r="G261" s="597">
        <v>1113051043</v>
      </c>
      <c r="H261" s="597">
        <v>1276294800</v>
      </c>
      <c r="I261" s="598">
        <v>826713027</v>
      </c>
      <c r="J261" s="596">
        <v>2145160721</v>
      </c>
      <c r="K261" s="597">
        <v>1280382440</v>
      </c>
      <c r="L261" s="151"/>
      <c r="M261" s="151"/>
      <c r="N261" s="151"/>
      <c r="O261" s="151"/>
      <c r="P261" s="151"/>
      <c r="Q261" s="151"/>
      <c r="R261" s="151"/>
      <c r="S261" s="151"/>
      <c r="T261" s="151"/>
      <c r="U261" s="151"/>
    </row>
    <row r="262" spans="1:21">
      <c r="A262" s="518" t="s">
        <v>376</v>
      </c>
      <c r="B262" s="596">
        <v>2145160721</v>
      </c>
      <c r="C262" s="597">
        <v>1316256537</v>
      </c>
      <c r="D262" s="597">
        <v>1929630577</v>
      </c>
      <c r="E262" s="597">
        <v>1353279477</v>
      </c>
      <c r="F262" s="597">
        <v>1280382440</v>
      </c>
      <c r="G262" s="597">
        <v>1113051043</v>
      </c>
      <c r="H262" s="597">
        <v>1276294800</v>
      </c>
      <c r="I262" s="598">
        <v>826713027</v>
      </c>
      <c r="J262" s="596">
        <v>2145160721</v>
      </c>
      <c r="K262" s="597">
        <v>1280382440</v>
      </c>
      <c r="L262" s="151"/>
      <c r="M262" s="151"/>
      <c r="N262" s="151"/>
      <c r="O262" s="151"/>
      <c r="P262" s="151"/>
      <c r="Q262" s="151"/>
      <c r="R262" s="151"/>
      <c r="S262" s="151"/>
      <c r="T262" s="151"/>
      <c r="U262" s="151"/>
    </row>
    <row r="263" spans="1:21">
      <c r="A263" s="517" t="s">
        <v>436</v>
      </c>
      <c r="B263" s="601">
        <v>1.2932450422725152</v>
      </c>
      <c r="C263" s="602">
        <v>1.1886411086637887</v>
      </c>
      <c r="D263" s="602">
        <v>1.0385580652521105</v>
      </c>
      <c r="E263" s="602">
        <v>0.89273145856699798</v>
      </c>
      <c r="F263" s="602">
        <v>0.83064321631937643</v>
      </c>
      <c r="G263" s="602">
        <v>0.82209718025616862</v>
      </c>
      <c r="H263" s="602">
        <v>0.81834119108811465</v>
      </c>
      <c r="I263" s="603">
        <v>0.79726314014099109</v>
      </c>
      <c r="J263" s="601">
        <v>1.2932450422725152</v>
      </c>
      <c r="K263" s="602">
        <v>0.83064321631937643</v>
      </c>
      <c r="L263" s="151"/>
      <c r="M263" s="151"/>
      <c r="N263" s="151"/>
      <c r="O263" s="151"/>
      <c r="P263" s="151"/>
      <c r="Q263" s="151"/>
      <c r="R263" s="151"/>
      <c r="S263" s="151"/>
      <c r="T263" s="151"/>
      <c r="U263" s="151"/>
    </row>
    <row r="264" spans="1:21">
      <c r="A264" s="604" t="s">
        <v>75</v>
      </c>
      <c r="B264" s="605">
        <v>32.850812407680948</v>
      </c>
      <c r="C264" s="602">
        <v>40.154798761609904</v>
      </c>
      <c r="D264" s="602">
        <v>39.374780470670885</v>
      </c>
      <c r="E264" s="602">
        <v>48.050413548641195</v>
      </c>
      <c r="F264" s="602">
        <v>47.355473554735553</v>
      </c>
      <c r="G264" s="602">
        <v>55.667930889169824</v>
      </c>
      <c r="H264" s="602">
        <v>44.12795793163891</v>
      </c>
      <c r="I264" s="603">
        <v>50.176678445229683</v>
      </c>
      <c r="J264" s="601">
        <v>32.850812407680948</v>
      </c>
      <c r="K264" s="602">
        <v>47.355473554735553</v>
      </c>
      <c r="L264" s="151"/>
      <c r="M264" s="151"/>
      <c r="N264" s="151"/>
      <c r="O264" s="151"/>
      <c r="P264" s="151"/>
      <c r="Q264" s="151"/>
      <c r="R264" s="151"/>
      <c r="S264" s="151"/>
      <c r="T264" s="151"/>
      <c r="U264" s="151"/>
    </row>
    <row r="265" spans="1:21">
      <c r="A265" s="517" t="s">
        <v>69</v>
      </c>
      <c r="B265" s="579">
        <v>586407447480</v>
      </c>
      <c r="C265" s="581">
        <v>589397126221</v>
      </c>
      <c r="D265" s="581">
        <v>576015799592</v>
      </c>
      <c r="E265" s="581">
        <v>582825188429</v>
      </c>
      <c r="F265" s="581">
        <v>596472073422</v>
      </c>
      <c r="G265" s="581">
        <v>601532888568</v>
      </c>
      <c r="H265" s="581">
        <v>593910086525</v>
      </c>
      <c r="I265" s="584">
        <v>598831983912</v>
      </c>
      <c r="J265" s="579">
        <v>586407447480</v>
      </c>
      <c r="K265" s="581">
        <v>596472073422</v>
      </c>
      <c r="L265" s="151"/>
      <c r="M265" s="151"/>
      <c r="N265" s="151"/>
      <c r="O265" s="151"/>
      <c r="P265" s="151"/>
      <c r="Q265" s="151"/>
      <c r="R265" s="151"/>
      <c r="S265" s="151"/>
      <c r="T265" s="151"/>
      <c r="U265" s="151"/>
    </row>
    <row r="266" spans="1:21">
      <c r="A266" s="517" t="s">
        <v>70</v>
      </c>
      <c r="B266" s="579">
        <v>8431704951</v>
      </c>
      <c r="C266" s="581">
        <v>8221550628</v>
      </c>
      <c r="D266" s="581">
        <v>7605688026</v>
      </c>
      <c r="E266" s="581">
        <v>7720376789</v>
      </c>
      <c r="F266" s="581">
        <v>7920157612</v>
      </c>
      <c r="G266" s="581">
        <v>8532293059</v>
      </c>
      <c r="H266" s="581">
        <v>8564781306</v>
      </c>
      <c r="I266" s="584">
        <v>8671962107</v>
      </c>
      <c r="J266" s="579">
        <v>8431704951</v>
      </c>
      <c r="K266" s="581">
        <v>7920157612</v>
      </c>
      <c r="L266" s="151"/>
      <c r="M266" s="151"/>
      <c r="N266" s="151"/>
      <c r="O266" s="151"/>
      <c r="P266" s="151"/>
      <c r="Q266" s="151"/>
      <c r="R266" s="151"/>
      <c r="S266" s="151"/>
      <c r="T266" s="151"/>
      <c r="U266" s="151"/>
    </row>
    <row r="267" spans="1:21">
      <c r="A267" s="591" t="s">
        <v>71</v>
      </c>
      <c r="B267" s="592">
        <v>1196325433</v>
      </c>
      <c r="C267" s="593">
        <v>1291355561</v>
      </c>
      <c r="D267" s="593">
        <v>1301867629</v>
      </c>
      <c r="E267" s="593">
        <v>1290807887</v>
      </c>
      <c r="F267" s="593">
        <v>1304313952</v>
      </c>
      <c r="G267" s="593">
        <v>1124810781</v>
      </c>
      <c r="H267" s="593">
        <v>1261197495</v>
      </c>
      <c r="I267" s="594">
        <v>1098520517</v>
      </c>
      <c r="J267" s="592">
        <v>1196325433</v>
      </c>
      <c r="K267" s="593">
        <v>1304313952</v>
      </c>
      <c r="L267" s="151"/>
      <c r="M267" s="151"/>
      <c r="N267" s="151"/>
      <c r="O267" s="151"/>
      <c r="P267" s="151"/>
      <c r="Q267" s="151"/>
      <c r="R267" s="151"/>
      <c r="S267" s="151"/>
      <c r="T267" s="151"/>
      <c r="U267" s="151"/>
    </row>
    <row r="268" spans="1:21">
      <c r="A268" s="595" t="s">
        <v>74</v>
      </c>
      <c r="B268" s="596">
        <v>279153026612</v>
      </c>
      <c r="C268" s="597">
        <v>284960890709</v>
      </c>
      <c r="D268" s="597">
        <v>287259642902</v>
      </c>
      <c r="E268" s="597">
        <v>290622728471</v>
      </c>
      <c r="F268" s="597">
        <v>289758084610</v>
      </c>
      <c r="G268" s="597">
        <v>292293441898</v>
      </c>
      <c r="H268" s="597">
        <v>286012328207</v>
      </c>
      <c r="I268" s="598">
        <v>289014045719</v>
      </c>
      <c r="J268" s="596">
        <v>279153026612</v>
      </c>
      <c r="K268" s="597">
        <v>289758084610</v>
      </c>
      <c r="L268" s="151"/>
      <c r="M268" s="151"/>
      <c r="N268" s="151"/>
      <c r="O268" s="151"/>
      <c r="P268" s="151"/>
      <c r="Q268" s="151"/>
      <c r="R268" s="151"/>
      <c r="S268" s="151"/>
      <c r="T268" s="151"/>
      <c r="U268" s="151"/>
    </row>
    <row r="269" spans="1:21">
      <c r="A269" s="151"/>
      <c r="B269" s="151"/>
      <c r="C269" s="151"/>
      <c r="D269" s="151"/>
      <c r="E269" s="151"/>
      <c r="F269" s="151"/>
      <c r="G269" s="151"/>
      <c r="H269" s="151"/>
      <c r="I269" s="151"/>
      <c r="J269" s="151"/>
      <c r="K269" s="151"/>
      <c r="L269" s="151"/>
      <c r="M269" s="151"/>
      <c r="N269" s="151"/>
      <c r="O269" s="151"/>
      <c r="P269" s="151"/>
      <c r="Q269" s="151"/>
      <c r="R269" s="151"/>
      <c r="S269" s="151"/>
      <c r="T269" s="151"/>
      <c r="U269" s="151"/>
    </row>
    <row r="270" spans="1:21" s="469" customFormat="1" ht="15" customHeight="1">
      <c r="A270" s="425" t="s">
        <v>433</v>
      </c>
      <c r="B270" s="961"/>
      <c r="C270" s="425"/>
      <c r="D270" s="425"/>
      <c r="E270" s="425"/>
      <c r="F270" s="425"/>
      <c r="G270" s="425"/>
      <c r="H270" s="896"/>
      <c r="I270" s="896"/>
      <c r="J270" s="896"/>
      <c r="K270" s="896"/>
    </row>
    <row r="271" spans="1:21" s="469" customFormat="1" ht="15" customHeight="1">
      <c r="A271" s="1506" t="s">
        <v>433</v>
      </c>
      <c r="B271" s="1506"/>
      <c r="C271" s="1506"/>
      <c r="D271" s="1506"/>
      <c r="E271" s="1506"/>
      <c r="F271" s="1506"/>
      <c r="G271" s="1506"/>
      <c r="H271" s="1506"/>
      <c r="I271" s="1506"/>
      <c r="J271" s="1506"/>
      <c r="K271" s="1506"/>
    </row>
    <row r="272" spans="1:21" s="469" customFormat="1" ht="15" customHeight="1">
      <c r="A272" s="1"/>
      <c r="B272" s="1"/>
      <c r="C272" s="1"/>
      <c r="D272" s="1"/>
      <c r="E272" s="575"/>
      <c r="F272" s="575"/>
      <c r="G272" s="575"/>
      <c r="H272" s="576"/>
      <c r="I272" s="576"/>
      <c r="J272" s="898" t="s">
        <v>378</v>
      </c>
      <c r="K272" s="898" t="s">
        <v>378</v>
      </c>
    </row>
    <row r="273" spans="1:11" s="469" customFormat="1" ht="15" customHeight="1" thickBot="1">
      <c r="A273" s="577" t="s">
        <v>11</v>
      </c>
      <c r="B273" s="462" t="s">
        <v>721</v>
      </c>
      <c r="C273" s="463" t="s">
        <v>567</v>
      </c>
      <c r="D273" s="463" t="s">
        <v>554</v>
      </c>
      <c r="E273" s="464" t="s">
        <v>531</v>
      </c>
      <c r="F273" s="465" t="s">
        <v>509</v>
      </c>
      <c r="G273" s="465" t="s">
        <v>500</v>
      </c>
      <c r="H273" s="465" t="s">
        <v>477</v>
      </c>
      <c r="I273" s="465" t="s">
        <v>468</v>
      </c>
      <c r="J273" s="466" t="s">
        <v>729</v>
      </c>
      <c r="K273" s="467" t="s">
        <v>510</v>
      </c>
    </row>
    <row r="274" spans="1:11" s="469" customFormat="1" ht="15" customHeight="1">
      <c r="A274" s="578" t="s">
        <v>12</v>
      </c>
      <c r="B274" s="579">
        <v>122870030</v>
      </c>
      <c r="C274" s="580">
        <v>111077105</v>
      </c>
      <c r="D274" s="581">
        <v>140012131</v>
      </c>
      <c r="E274" s="581">
        <v>168014237</v>
      </c>
      <c r="F274" s="581">
        <v>167172187</v>
      </c>
      <c r="G274" s="581">
        <v>170954957</v>
      </c>
      <c r="H274" s="581">
        <v>178089172</v>
      </c>
      <c r="I274" s="582">
        <v>202550037</v>
      </c>
      <c r="J274" s="579">
        <v>122870030</v>
      </c>
      <c r="K274" s="580">
        <v>167172187</v>
      </c>
    </row>
    <row r="275" spans="1:11" s="469" customFormat="1" ht="15" customHeight="1">
      <c r="A275" s="583" t="s">
        <v>13</v>
      </c>
      <c r="B275" s="579">
        <v>-6268198</v>
      </c>
      <c r="C275" s="581">
        <v>-24037148</v>
      </c>
      <c r="D275" s="581">
        <v>4253352</v>
      </c>
      <c r="E275" s="581">
        <v>-7056609</v>
      </c>
      <c r="F275" s="581">
        <v>-14355973</v>
      </c>
      <c r="G275" s="581">
        <v>-25613908</v>
      </c>
      <c r="H275" s="581">
        <v>-18190877</v>
      </c>
      <c r="I275" s="584">
        <v>-17714602</v>
      </c>
      <c r="J275" s="579">
        <v>-6268198</v>
      </c>
      <c r="K275" s="581">
        <v>-14355973</v>
      </c>
    </row>
    <row r="276" spans="1:11" s="469" customFormat="1" ht="15" customHeight="1">
      <c r="A276" s="585" t="s">
        <v>14</v>
      </c>
      <c r="B276" s="579">
        <v>11595130</v>
      </c>
      <c r="C276" s="581">
        <v>10963352</v>
      </c>
      <c r="D276" s="581">
        <v>7571177</v>
      </c>
      <c r="E276" s="581">
        <v>6114044</v>
      </c>
      <c r="F276" s="581">
        <v>2100717</v>
      </c>
      <c r="G276" s="581">
        <v>-537406</v>
      </c>
      <c r="H276" s="581">
        <v>0</v>
      </c>
      <c r="I276" s="584">
        <v>-912625</v>
      </c>
      <c r="J276" s="579">
        <v>11595130</v>
      </c>
      <c r="K276" s="581">
        <v>2100717</v>
      </c>
    </row>
    <row r="277" spans="1:11" s="469" customFormat="1" ht="15" customHeight="1">
      <c r="A277" s="586" t="s">
        <v>15</v>
      </c>
      <c r="B277" s="587">
        <v>284837212</v>
      </c>
      <c r="C277" s="588">
        <v>208461713</v>
      </c>
      <c r="D277" s="588">
        <v>200282245</v>
      </c>
      <c r="E277" s="588">
        <v>230163021</v>
      </c>
      <c r="F277" s="588">
        <v>196919164</v>
      </c>
      <c r="G277" s="588">
        <v>130981097</v>
      </c>
      <c r="H277" s="588">
        <v>141393985</v>
      </c>
      <c r="I277" s="589">
        <v>158362824</v>
      </c>
      <c r="J277" s="587">
        <v>284837212</v>
      </c>
      <c r="K277" s="588">
        <v>196919164</v>
      </c>
    </row>
    <row r="278" spans="1:11" s="469" customFormat="1" ht="15" customHeight="1">
      <c r="A278" s="585" t="s">
        <v>16</v>
      </c>
      <c r="B278" s="579">
        <v>413034174</v>
      </c>
      <c r="C278" s="590">
        <v>306465022</v>
      </c>
      <c r="D278" s="581">
        <v>352118904</v>
      </c>
      <c r="E278" s="581">
        <v>397234693</v>
      </c>
      <c r="F278" s="581">
        <v>351836095</v>
      </c>
      <c r="G278" s="581">
        <v>275784738</v>
      </c>
      <c r="H278" s="581">
        <v>301122147</v>
      </c>
      <c r="I278" s="584">
        <v>342285634</v>
      </c>
      <c r="J278" s="579">
        <v>413034174</v>
      </c>
      <c r="K278" s="581">
        <v>351836095</v>
      </c>
    </row>
    <row r="279" spans="1:11" s="469" customFormat="1" ht="15" customHeight="1">
      <c r="A279" s="517" t="s">
        <v>17</v>
      </c>
      <c r="B279" s="579">
        <v>136054487</v>
      </c>
      <c r="C279" s="581">
        <v>144463871</v>
      </c>
      <c r="D279" s="581">
        <v>130664517</v>
      </c>
      <c r="E279" s="581">
        <v>140041463</v>
      </c>
      <c r="F279" s="581">
        <v>141160560</v>
      </c>
      <c r="G279" s="581">
        <v>160172641</v>
      </c>
      <c r="H279" s="581">
        <v>129170924</v>
      </c>
      <c r="I279" s="584">
        <v>137017342</v>
      </c>
      <c r="J279" s="579">
        <v>136054487</v>
      </c>
      <c r="K279" s="581">
        <v>141160560</v>
      </c>
    </row>
    <row r="280" spans="1:11" s="469" customFormat="1" ht="15" customHeight="1">
      <c r="A280" s="585" t="s">
        <v>524</v>
      </c>
      <c r="B280" s="579">
        <v>0</v>
      </c>
      <c r="C280" s="581">
        <v>0</v>
      </c>
      <c r="D280" s="581">
        <v>0</v>
      </c>
      <c r="E280" s="581">
        <v>0</v>
      </c>
      <c r="F280" s="581">
        <v>0</v>
      </c>
      <c r="G280" s="581">
        <v>0</v>
      </c>
      <c r="H280" s="581">
        <v>0</v>
      </c>
      <c r="I280" s="584">
        <v>0</v>
      </c>
      <c r="J280" s="579">
        <v>0</v>
      </c>
      <c r="K280" s="581">
        <v>0</v>
      </c>
    </row>
    <row r="281" spans="1:11" s="469" customFormat="1" ht="15" customHeight="1">
      <c r="A281" s="591" t="s">
        <v>19</v>
      </c>
      <c r="B281" s="592">
        <v>276979687</v>
      </c>
      <c r="C281" s="593">
        <v>162001151</v>
      </c>
      <c r="D281" s="593">
        <v>221454387</v>
      </c>
      <c r="E281" s="593">
        <v>257193230</v>
      </c>
      <c r="F281" s="593">
        <v>210675535</v>
      </c>
      <c r="G281" s="593">
        <v>115612097</v>
      </c>
      <c r="H281" s="593">
        <v>171951223</v>
      </c>
      <c r="I281" s="594">
        <v>205268292</v>
      </c>
      <c r="J281" s="592">
        <v>276979687</v>
      </c>
      <c r="K281" s="593">
        <v>210675535</v>
      </c>
    </row>
    <row r="282" spans="1:11" s="469" customFormat="1" ht="15" customHeight="1">
      <c r="A282" s="595" t="s">
        <v>20</v>
      </c>
      <c r="B282" s="596">
        <v>21516683</v>
      </c>
      <c r="C282" s="597">
        <v>52303867</v>
      </c>
      <c r="D282" s="597">
        <v>-84078462</v>
      </c>
      <c r="E282" s="597">
        <v>120926454</v>
      </c>
      <c r="F282" s="597">
        <v>108195533</v>
      </c>
      <c r="G282" s="597">
        <v>-86992906</v>
      </c>
      <c r="H282" s="597">
        <v>41019014</v>
      </c>
      <c r="I282" s="598">
        <v>-7710836</v>
      </c>
      <c r="J282" s="596">
        <v>21516683</v>
      </c>
      <c r="K282" s="597">
        <v>108195533</v>
      </c>
    </row>
    <row r="283" spans="1:11" s="469" customFormat="1" ht="15" customHeight="1">
      <c r="A283" s="599" t="s">
        <v>23</v>
      </c>
      <c r="B283" s="596">
        <v>255463004</v>
      </c>
      <c r="C283" s="597">
        <v>109697284</v>
      </c>
      <c r="D283" s="597">
        <v>305532850</v>
      </c>
      <c r="E283" s="597">
        <v>136266775</v>
      </c>
      <c r="F283" s="597">
        <v>102480002</v>
      </c>
      <c r="G283" s="597">
        <v>202605003</v>
      </c>
      <c r="H283" s="597">
        <v>130932209</v>
      </c>
      <c r="I283" s="598">
        <v>212979128</v>
      </c>
      <c r="J283" s="596">
        <v>255463004</v>
      </c>
      <c r="K283" s="597">
        <v>102480002</v>
      </c>
    </row>
    <row r="284" spans="1:11" s="469" customFormat="1" ht="15" customHeight="1">
      <c r="A284" s="518" t="s">
        <v>376</v>
      </c>
      <c r="B284" s="596">
        <v>255463004</v>
      </c>
      <c r="C284" s="597">
        <v>109697284</v>
      </c>
      <c r="D284" s="597">
        <v>305532850</v>
      </c>
      <c r="E284" s="597">
        <v>136266775</v>
      </c>
      <c r="F284" s="597">
        <v>102480002</v>
      </c>
      <c r="G284" s="597">
        <v>202605003</v>
      </c>
      <c r="H284" s="597">
        <v>130932209</v>
      </c>
      <c r="I284" s="598">
        <v>212979128</v>
      </c>
      <c r="J284" s="596">
        <v>255463004</v>
      </c>
      <c r="K284" s="597">
        <v>102480002</v>
      </c>
    </row>
    <row r="285" spans="1:11" s="469" customFormat="1" ht="15" customHeight="1">
      <c r="A285" s="517" t="s">
        <v>436</v>
      </c>
      <c r="B285" s="601">
        <v>1.0022816166883963</v>
      </c>
      <c r="C285" s="602">
        <v>0.89282123466720287</v>
      </c>
      <c r="D285" s="602">
        <v>1.1211435664377665</v>
      </c>
      <c r="E285" s="602">
        <v>1.3208585580627408</v>
      </c>
      <c r="F285" s="602">
        <v>1.3177101826646151</v>
      </c>
      <c r="G285" s="602">
        <v>1.3344518797432545</v>
      </c>
      <c r="H285" s="602">
        <v>1.3156922167196394</v>
      </c>
      <c r="I285" s="603">
        <v>1.5066332683922441</v>
      </c>
      <c r="J285" s="601">
        <v>1.0022816166883963</v>
      </c>
      <c r="K285" s="602">
        <v>1.3177101826646151</v>
      </c>
    </row>
    <row r="286" spans="1:11" s="469" customFormat="1" ht="15" customHeight="1">
      <c r="A286" s="604" t="s">
        <v>75</v>
      </c>
      <c r="B286" s="605">
        <v>32.929782082324458</v>
      </c>
      <c r="C286" s="602">
        <v>47.058823529411761</v>
      </c>
      <c r="D286" s="602">
        <v>37.215909090909086</v>
      </c>
      <c r="E286" s="602">
        <v>35.264483627204029</v>
      </c>
      <c r="F286" s="602">
        <v>40.05681818181818</v>
      </c>
      <c r="G286" s="602">
        <v>57.971014492753625</v>
      </c>
      <c r="H286" s="602">
        <v>42.857142857142854</v>
      </c>
      <c r="I286" s="603">
        <v>40.058479532163744</v>
      </c>
      <c r="J286" s="601">
        <v>32.929782082324458</v>
      </c>
      <c r="K286" s="602">
        <v>40.05681818181818</v>
      </c>
    </row>
    <row r="287" spans="1:11" s="469" customFormat="1" ht="15" customHeight="1">
      <c r="A287" s="517" t="s">
        <v>69</v>
      </c>
      <c r="B287" s="579">
        <v>49540070394</v>
      </c>
      <c r="C287" s="581">
        <v>50159846909</v>
      </c>
      <c r="D287" s="581">
        <v>49929044592</v>
      </c>
      <c r="E287" s="581">
        <v>51413821236</v>
      </c>
      <c r="F287" s="581">
        <v>51752246728</v>
      </c>
      <c r="G287" s="581">
        <v>51422102926</v>
      </c>
      <c r="H287" s="581">
        <v>54953313401</v>
      </c>
      <c r="I287" s="584">
        <v>54558730631</v>
      </c>
      <c r="J287" s="579">
        <v>49540070394</v>
      </c>
      <c r="K287" s="581">
        <v>51752246728</v>
      </c>
    </row>
    <row r="288" spans="1:11" s="469" customFormat="1" ht="15" customHeight="1">
      <c r="A288" s="517" t="s">
        <v>70</v>
      </c>
      <c r="B288" s="579">
        <v>721185414</v>
      </c>
      <c r="C288" s="581">
        <v>716469659</v>
      </c>
      <c r="D288" s="581">
        <v>668089233</v>
      </c>
      <c r="E288" s="581">
        <v>753188470</v>
      </c>
      <c r="F288" s="581">
        <v>635713263</v>
      </c>
      <c r="G288" s="581">
        <v>527202586</v>
      </c>
      <c r="H288" s="581">
        <v>622587872</v>
      </c>
      <c r="I288" s="584">
        <v>587586515</v>
      </c>
      <c r="J288" s="579">
        <v>721185414</v>
      </c>
      <c r="K288" s="581">
        <v>635713263</v>
      </c>
    </row>
    <row r="289" spans="1:12" s="469" customFormat="1" ht="15" customHeight="1">
      <c r="A289" s="591" t="s">
        <v>71</v>
      </c>
      <c r="B289" s="592">
        <v>5927040</v>
      </c>
      <c r="C289" s="593">
        <v>5179233</v>
      </c>
      <c r="D289" s="593">
        <v>5742371</v>
      </c>
      <c r="E289" s="593">
        <v>6949545</v>
      </c>
      <c r="F289" s="593">
        <v>5616894</v>
      </c>
      <c r="G289" s="593">
        <v>3935774</v>
      </c>
      <c r="H289" s="593">
        <v>4886641</v>
      </c>
      <c r="I289" s="594">
        <v>5394007</v>
      </c>
      <c r="J289" s="592">
        <v>5927040</v>
      </c>
      <c r="K289" s="593">
        <v>5616894</v>
      </c>
    </row>
    <row r="290" spans="1:12" s="469" customFormat="1" ht="15" customHeight="1">
      <c r="A290" s="595" t="s">
        <v>74</v>
      </c>
      <c r="B290" s="596">
        <v>233893797</v>
      </c>
      <c r="C290" s="597">
        <v>214554150</v>
      </c>
      <c r="D290" s="597">
        <v>261799731</v>
      </c>
      <c r="E290" s="597">
        <v>309393662</v>
      </c>
      <c r="F290" s="597">
        <v>303305637</v>
      </c>
      <c r="G290" s="597">
        <v>234687727</v>
      </c>
      <c r="H290" s="597">
        <v>237775324</v>
      </c>
      <c r="I290" s="598">
        <v>236794271</v>
      </c>
      <c r="J290" s="596">
        <v>233893797</v>
      </c>
      <c r="K290" s="597">
        <v>303305637</v>
      </c>
    </row>
    <row r="291" spans="1:12" s="469" customFormat="1" ht="15" customHeight="1">
      <c r="A291" s="517"/>
      <c r="B291" s="517"/>
      <c r="C291" s="517"/>
      <c r="D291" s="517"/>
      <c r="E291" s="517"/>
      <c r="F291" s="517"/>
      <c r="G291" s="517"/>
      <c r="H291" s="517"/>
      <c r="I291" s="517"/>
      <c r="J291" s="517"/>
      <c r="K291" s="517"/>
      <c r="L291" s="517"/>
    </row>
    <row r="292" spans="1:12" s="469" customFormat="1" ht="15" customHeight="1">
      <c r="A292" s="1507" t="s">
        <v>536</v>
      </c>
      <c r="B292" s="1507"/>
      <c r="C292" s="1507"/>
      <c r="D292" s="1507"/>
      <c r="E292" s="1507"/>
      <c r="F292" s="1507"/>
      <c r="G292" s="1507"/>
      <c r="H292" s="1507"/>
      <c r="I292" s="1507"/>
      <c r="J292" s="1507"/>
      <c r="K292" s="1507"/>
    </row>
    <row r="293" spans="1:12" s="469" customFormat="1" ht="15" customHeight="1">
      <c r="A293" s="519"/>
      <c r="B293" s="655"/>
      <c r="C293" s="24"/>
      <c r="D293" s="24"/>
      <c r="E293" s="24"/>
      <c r="F293" s="460"/>
      <c r="G293" s="460"/>
      <c r="H293" s="24"/>
      <c r="I293" s="24"/>
      <c r="J293" s="655" t="s">
        <v>378</v>
      </c>
      <c r="K293" s="878" t="s">
        <v>378</v>
      </c>
    </row>
    <row r="294" spans="1:12" s="469" customFormat="1" ht="15" customHeight="1" thickBot="1">
      <c r="A294" s="577" t="s">
        <v>11</v>
      </c>
      <c r="B294" s="462" t="s">
        <v>721</v>
      </c>
      <c r="C294" s="463" t="s">
        <v>567</v>
      </c>
      <c r="D294" s="463" t="s">
        <v>554</v>
      </c>
      <c r="E294" s="464" t="s">
        <v>531</v>
      </c>
      <c r="F294" s="465" t="s">
        <v>509</v>
      </c>
      <c r="G294" s="465" t="s">
        <v>500</v>
      </c>
      <c r="H294" s="465" t="s">
        <v>477</v>
      </c>
      <c r="I294" s="465" t="s">
        <v>468</v>
      </c>
      <c r="J294" s="466" t="s">
        <v>729</v>
      </c>
      <c r="K294" s="467" t="s">
        <v>510</v>
      </c>
    </row>
    <row r="295" spans="1:12" s="469" customFormat="1" ht="15" customHeight="1">
      <c r="A295" s="578" t="s">
        <v>12</v>
      </c>
      <c r="B295" s="579">
        <v>0</v>
      </c>
      <c r="C295" s="580">
        <v>-799307</v>
      </c>
      <c r="D295" s="581">
        <v>-24191419</v>
      </c>
      <c r="E295" s="581">
        <v>-24072908</v>
      </c>
      <c r="F295" s="581">
        <v>-27596927</v>
      </c>
      <c r="G295" s="581">
        <v>-29054878</v>
      </c>
      <c r="H295" s="581">
        <v>-26496628</v>
      </c>
      <c r="I295" s="582">
        <v>-27277054</v>
      </c>
      <c r="J295" s="579">
        <v>0</v>
      </c>
      <c r="K295" s="580">
        <v>-27596927</v>
      </c>
    </row>
    <row r="296" spans="1:12" s="469" customFormat="1" ht="15" customHeight="1">
      <c r="A296" s="583" t="s">
        <v>13</v>
      </c>
      <c r="B296" s="579">
        <v>-5756834</v>
      </c>
      <c r="C296" s="581">
        <v>-4105059</v>
      </c>
      <c r="D296" s="581">
        <v>-4195930</v>
      </c>
      <c r="E296" s="581">
        <v>-9911258</v>
      </c>
      <c r="F296" s="581">
        <v>-2489822</v>
      </c>
      <c r="G296" s="581">
        <v>-2994742</v>
      </c>
      <c r="H296" s="581">
        <v>-2287718</v>
      </c>
      <c r="I296" s="584">
        <v>-2644339</v>
      </c>
      <c r="J296" s="579">
        <v>-5756834</v>
      </c>
      <c r="K296" s="581">
        <v>-2489822</v>
      </c>
    </row>
    <row r="297" spans="1:12" s="469" customFormat="1" ht="15" customHeight="1">
      <c r="A297" s="585" t="s">
        <v>14</v>
      </c>
      <c r="B297" s="579">
        <v>0</v>
      </c>
      <c r="C297" s="581">
        <v>0</v>
      </c>
      <c r="D297" s="581">
        <v>0</v>
      </c>
      <c r="E297" s="581">
        <v>0</v>
      </c>
      <c r="F297" s="581">
        <v>0</v>
      </c>
      <c r="G297" s="581">
        <v>0</v>
      </c>
      <c r="H297" s="581">
        <v>0</v>
      </c>
      <c r="I297" s="584">
        <v>-702</v>
      </c>
      <c r="J297" s="579">
        <v>0</v>
      </c>
      <c r="K297" s="581">
        <v>0</v>
      </c>
    </row>
    <row r="298" spans="1:12" s="469" customFormat="1" ht="15" customHeight="1">
      <c r="A298" s="586" t="s">
        <v>15</v>
      </c>
      <c r="B298" s="596">
        <v>0</v>
      </c>
      <c r="C298" s="588">
        <v>0</v>
      </c>
      <c r="D298" s="588">
        <v>0</v>
      </c>
      <c r="E298" s="588">
        <v>0</v>
      </c>
      <c r="F298" s="588">
        <v>0</v>
      </c>
      <c r="G298" s="588">
        <v>0</v>
      </c>
      <c r="H298" s="588">
        <v>0</v>
      </c>
      <c r="I298" s="589">
        <v>773988</v>
      </c>
      <c r="J298" s="587">
        <v>0</v>
      </c>
      <c r="K298" s="588">
        <v>0</v>
      </c>
    </row>
    <row r="299" spans="1:12" s="469" customFormat="1" ht="15" customHeight="1">
      <c r="A299" s="585" t="s">
        <v>16</v>
      </c>
      <c r="B299" s="579">
        <v>-6100520</v>
      </c>
      <c r="C299" s="590">
        <v>-4899017</v>
      </c>
      <c r="D299" s="581">
        <v>-28387475</v>
      </c>
      <c r="E299" s="581">
        <v>-33984120</v>
      </c>
      <c r="F299" s="581">
        <v>-30086608</v>
      </c>
      <c r="G299" s="581">
        <v>-32049604</v>
      </c>
      <c r="H299" s="581">
        <v>-28614142</v>
      </c>
      <c r="I299" s="584">
        <v>-29148105</v>
      </c>
      <c r="J299" s="579">
        <v>-6100520</v>
      </c>
      <c r="K299" s="581">
        <v>-30086608</v>
      </c>
    </row>
    <row r="300" spans="1:12" s="469" customFormat="1" ht="15" customHeight="1">
      <c r="A300" s="517" t="s">
        <v>17</v>
      </c>
      <c r="B300" s="579">
        <v>-1694120</v>
      </c>
      <c r="C300" s="581">
        <v>-4271499</v>
      </c>
      <c r="D300" s="581">
        <v>1531173</v>
      </c>
      <c r="E300" s="581">
        <v>-8593215</v>
      </c>
      <c r="F300" s="581">
        <v>17757297</v>
      </c>
      <c r="G300" s="581">
        <v>-154297256</v>
      </c>
      <c r="H300" s="581">
        <v>106371509</v>
      </c>
      <c r="I300" s="584">
        <v>23512359</v>
      </c>
      <c r="J300" s="579">
        <v>-1694120</v>
      </c>
      <c r="K300" s="581">
        <v>17757297</v>
      </c>
    </row>
    <row r="301" spans="1:12" s="469" customFormat="1" ht="15" customHeight="1">
      <c r="A301" s="585" t="s">
        <v>524</v>
      </c>
      <c r="B301" s="579">
        <v>0</v>
      </c>
      <c r="C301" s="581">
        <v>0</v>
      </c>
      <c r="D301" s="581">
        <v>0</v>
      </c>
      <c r="E301" s="581">
        <v>-1243440</v>
      </c>
      <c r="F301" s="581">
        <v>1243440</v>
      </c>
      <c r="G301" s="581">
        <v>1029978</v>
      </c>
      <c r="H301" s="581">
        <v>1000203</v>
      </c>
      <c r="I301" s="584">
        <v>1150719</v>
      </c>
      <c r="J301" s="579">
        <v>0</v>
      </c>
      <c r="K301" s="581">
        <v>1243440</v>
      </c>
    </row>
    <row r="302" spans="1:12" s="469" customFormat="1" ht="15" customHeight="1">
      <c r="A302" s="591" t="s">
        <v>19</v>
      </c>
      <c r="B302" s="592">
        <v>-4406399</v>
      </c>
      <c r="C302" s="593">
        <v>-627518</v>
      </c>
      <c r="D302" s="593">
        <v>-29918649</v>
      </c>
      <c r="E302" s="593">
        <v>-25390906</v>
      </c>
      <c r="F302" s="593">
        <v>-47843903</v>
      </c>
      <c r="G302" s="593">
        <v>122247654</v>
      </c>
      <c r="H302" s="593">
        <v>-134985651</v>
      </c>
      <c r="I302" s="594">
        <v>-52660467</v>
      </c>
      <c r="J302" s="592">
        <v>-4406399</v>
      </c>
      <c r="K302" s="593">
        <v>-47843903</v>
      </c>
    </row>
    <row r="303" spans="1:12" s="469" customFormat="1" ht="15" customHeight="1">
      <c r="A303" s="595" t="s">
        <v>20</v>
      </c>
      <c r="B303" s="596">
        <v>0</v>
      </c>
      <c r="C303" s="597">
        <v>0</v>
      </c>
      <c r="D303" s="597">
        <v>0</v>
      </c>
      <c r="E303" s="597">
        <v>0</v>
      </c>
      <c r="F303" s="597">
        <v>0</v>
      </c>
      <c r="G303" s="597">
        <v>0</v>
      </c>
      <c r="H303" s="597">
        <v>0</v>
      </c>
      <c r="I303" s="598">
        <v>0</v>
      </c>
      <c r="J303" s="596">
        <v>0</v>
      </c>
      <c r="K303" s="597">
        <v>0</v>
      </c>
    </row>
    <row r="304" spans="1:12" s="469" customFormat="1" ht="15" customHeight="1">
      <c r="A304" s="599" t="s">
        <v>23</v>
      </c>
      <c r="B304" s="596">
        <v>-4409858</v>
      </c>
      <c r="C304" s="597">
        <v>-617667</v>
      </c>
      <c r="D304" s="597">
        <v>-29928490</v>
      </c>
      <c r="E304" s="597">
        <v>-25390882</v>
      </c>
      <c r="F304" s="597">
        <v>-47843903</v>
      </c>
      <c r="G304" s="597">
        <v>122247654</v>
      </c>
      <c r="H304" s="597">
        <v>-134984751</v>
      </c>
      <c r="I304" s="598">
        <v>-52660234</v>
      </c>
      <c r="J304" s="596">
        <v>-4409858</v>
      </c>
      <c r="K304" s="597">
        <v>-47843903</v>
      </c>
    </row>
    <row r="305" spans="1:11" s="469" customFormat="1" ht="15" customHeight="1">
      <c r="A305" s="518" t="s">
        <v>376</v>
      </c>
      <c r="B305" s="596">
        <v>-4409858</v>
      </c>
      <c r="C305" s="597">
        <v>-617667</v>
      </c>
      <c r="D305" s="597">
        <v>-29928490</v>
      </c>
      <c r="E305" s="597">
        <v>-25390882</v>
      </c>
      <c r="F305" s="597">
        <v>-47843903</v>
      </c>
      <c r="G305" s="597">
        <v>122247654</v>
      </c>
      <c r="H305" s="597">
        <v>-134984751</v>
      </c>
      <c r="I305" s="598">
        <v>-52660234</v>
      </c>
      <c r="J305" s="596">
        <v>-4409858</v>
      </c>
      <c r="K305" s="597">
        <v>-47843903</v>
      </c>
    </row>
    <row r="306" spans="1:11" s="469" customFormat="1" ht="15" customHeight="1">
      <c r="A306" s="517" t="s">
        <v>69</v>
      </c>
      <c r="B306" s="1033">
        <v>0</v>
      </c>
      <c r="C306" s="1034">
        <v>0</v>
      </c>
      <c r="D306" s="1035">
        <v>0</v>
      </c>
      <c r="E306" s="1034" t="s">
        <v>496</v>
      </c>
      <c r="F306" s="1034">
        <v>0</v>
      </c>
      <c r="G306" s="1034" t="s">
        <v>496</v>
      </c>
      <c r="H306" s="1034" t="s">
        <v>496</v>
      </c>
      <c r="I306" s="1036" t="s">
        <v>496</v>
      </c>
      <c r="J306" s="1033">
        <v>0</v>
      </c>
      <c r="K306" s="1037">
        <v>0</v>
      </c>
    </row>
    <row r="307" spans="1:11" s="469" customFormat="1" ht="15" customHeight="1">
      <c r="A307" s="604" t="s">
        <v>70</v>
      </c>
      <c r="B307" s="1038">
        <v>0</v>
      </c>
      <c r="C307" s="1034">
        <v>0</v>
      </c>
      <c r="D307" s="1034" t="s">
        <v>496</v>
      </c>
      <c r="E307" s="1034" t="s">
        <v>496</v>
      </c>
      <c r="F307" s="1034">
        <v>0</v>
      </c>
      <c r="G307" s="1034" t="s">
        <v>496</v>
      </c>
      <c r="H307" s="1034" t="s">
        <v>496</v>
      </c>
      <c r="I307" s="1039" t="s">
        <v>496</v>
      </c>
      <c r="J307" s="1040">
        <v>0</v>
      </c>
      <c r="K307" s="1037">
        <v>0</v>
      </c>
    </row>
    <row r="308" spans="1:11" s="469" customFormat="1" ht="15" customHeight="1">
      <c r="A308" s="591" t="s">
        <v>71</v>
      </c>
      <c r="B308" s="592">
        <v>0</v>
      </c>
      <c r="C308" s="593">
        <v>0</v>
      </c>
      <c r="D308" s="593">
        <v>0</v>
      </c>
      <c r="E308" s="593">
        <v>0</v>
      </c>
      <c r="F308" s="593">
        <v>0</v>
      </c>
      <c r="G308" s="593" t="s">
        <v>496</v>
      </c>
      <c r="H308" s="593" t="s">
        <v>496</v>
      </c>
      <c r="I308" s="594" t="s">
        <v>496</v>
      </c>
      <c r="J308" s="592">
        <v>0</v>
      </c>
      <c r="K308" s="593">
        <v>0</v>
      </c>
    </row>
    <row r="309" spans="1:11" s="469" customFormat="1" ht="15.75" customHeight="1">
      <c r="A309" s="595" t="s">
        <v>74</v>
      </c>
      <c r="B309" s="596">
        <v>1382196</v>
      </c>
      <c r="C309" s="597">
        <v>1399989</v>
      </c>
      <c r="D309" s="597">
        <v>1428248</v>
      </c>
      <c r="E309" s="597">
        <v>1452111</v>
      </c>
      <c r="F309" s="597">
        <v>1613633</v>
      </c>
      <c r="G309" s="597">
        <v>1635069</v>
      </c>
      <c r="H309" s="597">
        <v>2065065</v>
      </c>
      <c r="I309" s="598">
        <v>2097125</v>
      </c>
      <c r="J309" s="596">
        <v>1382196</v>
      </c>
      <c r="K309" s="597">
        <v>1613633</v>
      </c>
    </row>
    <row r="310" spans="1:11" s="469" customFormat="1" ht="15" customHeight="1"/>
    <row r="311" spans="1:11" s="469" customFormat="1" ht="15" customHeight="1">
      <c r="A311" s="606" t="s">
        <v>540</v>
      </c>
      <c r="B311" s="573" t="s">
        <v>289</v>
      </c>
      <c r="C311" s="607" t="s">
        <v>289</v>
      </c>
      <c r="D311" s="607" t="s">
        <v>289</v>
      </c>
      <c r="E311" s="607" t="s">
        <v>289</v>
      </c>
      <c r="F311" s="608" t="s">
        <v>289</v>
      </c>
      <c r="G311" s="608" t="s">
        <v>289</v>
      </c>
      <c r="H311" s="607" t="s">
        <v>289</v>
      </c>
      <c r="I311" s="609" t="s">
        <v>289</v>
      </c>
      <c r="J311" s="573" t="s">
        <v>378</v>
      </c>
      <c r="K311" s="574" t="s">
        <v>378</v>
      </c>
    </row>
    <row r="312" spans="1:11" s="469" customFormat="1" ht="15" customHeight="1" thickBot="1">
      <c r="A312" s="577" t="s">
        <v>440</v>
      </c>
      <c r="B312" s="462" t="s">
        <v>721</v>
      </c>
      <c r="C312" s="463" t="s">
        <v>567</v>
      </c>
      <c r="D312" s="463" t="s">
        <v>554</v>
      </c>
      <c r="E312" s="464" t="s">
        <v>531</v>
      </c>
      <c r="F312" s="465" t="s">
        <v>509</v>
      </c>
      <c r="G312" s="465" t="s">
        <v>500</v>
      </c>
      <c r="H312" s="465" t="s">
        <v>477</v>
      </c>
      <c r="I312" s="610" t="s">
        <v>468</v>
      </c>
      <c r="J312" s="466" t="s">
        <v>729</v>
      </c>
      <c r="K312" s="467" t="s">
        <v>510</v>
      </c>
    </row>
    <row r="313" spans="1:11" s="469" customFormat="1" ht="15" customHeight="1">
      <c r="A313" s="578" t="s">
        <v>436</v>
      </c>
      <c r="B313" s="611">
        <v>1.1762529899893803</v>
      </c>
      <c r="C313" s="612">
        <v>1.0421622601327623</v>
      </c>
      <c r="D313" s="613">
        <v>0.87668619198687447</v>
      </c>
      <c r="E313" s="613">
        <v>0.7644014382924802</v>
      </c>
      <c r="F313" s="613">
        <v>0.73012471953265545</v>
      </c>
      <c r="G313" s="613">
        <v>0.71240322022264602</v>
      </c>
      <c r="H313" s="613">
        <v>0.70317847044714887</v>
      </c>
      <c r="I313" s="614">
        <v>0.65671581211758379</v>
      </c>
      <c r="J313" s="611">
        <v>1.1762529899893803</v>
      </c>
      <c r="K313" s="612">
        <v>0.73012471953265545</v>
      </c>
    </row>
    <row r="314" spans="1:11" s="469" customFormat="1" ht="15" customHeight="1">
      <c r="A314" s="615" t="s">
        <v>69</v>
      </c>
      <c r="B314" s="579">
        <v>356408143000</v>
      </c>
      <c r="C314" s="581">
        <v>355020602720</v>
      </c>
      <c r="D314" s="581">
        <v>343550703305</v>
      </c>
      <c r="E314" s="581">
        <v>354559913728</v>
      </c>
      <c r="F314" s="581">
        <v>366605318993</v>
      </c>
      <c r="G314" s="581">
        <v>379883835283</v>
      </c>
      <c r="H314" s="581">
        <v>373701908465</v>
      </c>
      <c r="I314" s="616">
        <v>374431964014</v>
      </c>
      <c r="J314" s="579">
        <v>356408143000</v>
      </c>
      <c r="K314" s="581">
        <v>366605318993</v>
      </c>
    </row>
    <row r="315" spans="1:11" s="469" customFormat="1" ht="15" customHeight="1">
      <c r="A315" s="617" t="s">
        <v>74</v>
      </c>
      <c r="B315" s="596">
        <v>124132064715</v>
      </c>
      <c r="C315" s="597">
        <v>125328748054</v>
      </c>
      <c r="D315" s="597">
        <v>125696423583</v>
      </c>
      <c r="E315" s="597">
        <v>131960350273</v>
      </c>
      <c r="F315" s="597">
        <v>125417734780</v>
      </c>
      <c r="G315" s="597">
        <v>124181431943</v>
      </c>
      <c r="H315" s="597">
        <v>125497489338</v>
      </c>
      <c r="I315" s="618">
        <v>123514914463</v>
      </c>
      <c r="J315" s="596">
        <v>124132064715</v>
      </c>
      <c r="K315" s="597">
        <v>125417734780</v>
      </c>
    </row>
    <row r="316" spans="1:11" s="469" customFormat="1" ht="15" customHeight="1">
      <c r="A316" s="615"/>
      <c r="B316" s="581"/>
      <c r="C316" s="581"/>
      <c r="D316" s="581"/>
      <c r="E316" s="581"/>
      <c r="F316" s="581"/>
      <c r="G316" s="581"/>
      <c r="H316" s="581"/>
      <c r="I316" s="616"/>
      <c r="J316" s="581"/>
      <c r="K316" s="581"/>
    </row>
    <row r="317" spans="1:11" s="469" customFormat="1" ht="15" customHeight="1">
      <c r="A317" s="606" t="s">
        <v>540</v>
      </c>
      <c r="B317" s="573" t="s">
        <v>289</v>
      </c>
      <c r="C317" s="607" t="s">
        <v>289</v>
      </c>
      <c r="D317" s="607" t="s">
        <v>289</v>
      </c>
      <c r="E317" s="607" t="s">
        <v>289</v>
      </c>
      <c r="F317" s="608" t="s">
        <v>289</v>
      </c>
      <c r="G317" s="608" t="s">
        <v>289</v>
      </c>
      <c r="H317" s="607" t="s">
        <v>289</v>
      </c>
      <c r="I317" s="609" t="s">
        <v>289</v>
      </c>
      <c r="J317" s="573" t="s">
        <v>378</v>
      </c>
      <c r="K317" s="574" t="s">
        <v>378</v>
      </c>
    </row>
    <row r="318" spans="1:11" s="469" customFormat="1" ht="15" customHeight="1" thickBot="1">
      <c r="A318" s="577" t="s">
        <v>56</v>
      </c>
      <c r="B318" s="462" t="s">
        <v>721</v>
      </c>
      <c r="C318" s="463" t="s">
        <v>567</v>
      </c>
      <c r="D318" s="463" t="s">
        <v>554</v>
      </c>
      <c r="E318" s="464" t="s">
        <v>531</v>
      </c>
      <c r="F318" s="465" t="s">
        <v>509</v>
      </c>
      <c r="G318" s="465" t="s">
        <v>500</v>
      </c>
      <c r="H318" s="465" t="s">
        <v>477</v>
      </c>
      <c r="I318" s="610" t="s">
        <v>468</v>
      </c>
      <c r="J318" s="466" t="s">
        <v>729</v>
      </c>
      <c r="K318" s="467" t="s">
        <v>510</v>
      </c>
    </row>
    <row r="319" spans="1:11" s="469" customFormat="1" ht="15" customHeight="1">
      <c r="A319" s="578" t="s">
        <v>436</v>
      </c>
      <c r="B319" s="611">
        <v>1.7801441013918224</v>
      </c>
      <c r="C319" s="612">
        <v>1.6087416688120371</v>
      </c>
      <c r="D319" s="613">
        <v>1.5352687836118983</v>
      </c>
      <c r="E319" s="613">
        <v>1.2119123198114308</v>
      </c>
      <c r="F319" s="613">
        <v>1.0426701422338074</v>
      </c>
      <c r="G319" s="613">
        <v>1.0517381970677804</v>
      </c>
      <c r="H319" s="613">
        <v>1.0791305872438621</v>
      </c>
      <c r="I319" s="614">
        <v>1.1205427206912264</v>
      </c>
      <c r="J319" s="611">
        <v>1.7801441013918224</v>
      </c>
      <c r="K319" s="612">
        <v>1.0426701422338074</v>
      </c>
    </row>
    <row r="320" spans="1:11" s="469" customFormat="1" ht="15" customHeight="1">
      <c r="A320" s="615" t="s">
        <v>69</v>
      </c>
      <c r="B320" s="579">
        <v>118035802129</v>
      </c>
      <c r="C320" s="581">
        <v>120481901972</v>
      </c>
      <c r="D320" s="581">
        <v>122160351469</v>
      </c>
      <c r="E320" s="581">
        <v>119803913931</v>
      </c>
      <c r="F320" s="581">
        <v>120120863626</v>
      </c>
      <c r="G320" s="581">
        <v>114950934615</v>
      </c>
      <c r="H320" s="581">
        <v>116454511165</v>
      </c>
      <c r="I320" s="616">
        <v>118593285942</v>
      </c>
      <c r="J320" s="579">
        <v>118035802129</v>
      </c>
      <c r="K320" s="581">
        <v>120120863626</v>
      </c>
    </row>
    <row r="321" spans="1:11" s="469" customFormat="1" ht="15" customHeight="1">
      <c r="A321" s="617" t="s">
        <v>74</v>
      </c>
      <c r="B321" s="596">
        <v>50060221572</v>
      </c>
      <c r="C321" s="597">
        <v>61986991135</v>
      </c>
      <c r="D321" s="597">
        <v>61290390379</v>
      </c>
      <c r="E321" s="597">
        <v>57371407866</v>
      </c>
      <c r="F321" s="597">
        <v>58256209978</v>
      </c>
      <c r="G321" s="597">
        <v>63179248896</v>
      </c>
      <c r="H321" s="597">
        <v>61345945174</v>
      </c>
      <c r="I321" s="618">
        <v>66567826525</v>
      </c>
      <c r="J321" s="596">
        <v>50060221572</v>
      </c>
      <c r="K321" s="597">
        <v>58256209978</v>
      </c>
    </row>
    <row r="322" spans="1:11" s="469" customFormat="1" ht="15" customHeight="1">
      <c r="A322" s="585"/>
      <c r="B322" s="581"/>
      <c r="C322" s="581"/>
      <c r="D322" s="581"/>
      <c r="E322" s="581"/>
      <c r="F322" s="581"/>
      <c r="G322" s="581"/>
      <c r="H322" s="581"/>
      <c r="I322" s="581"/>
      <c r="J322" s="581"/>
      <c r="K322" s="581"/>
    </row>
    <row r="323" spans="1:11" s="469" customFormat="1" ht="15" customHeight="1">
      <c r="A323" s="606" t="s">
        <v>540</v>
      </c>
      <c r="B323" s="573" t="s">
        <v>289</v>
      </c>
      <c r="C323" s="607" t="s">
        <v>289</v>
      </c>
      <c r="D323" s="607" t="s">
        <v>289</v>
      </c>
      <c r="E323" s="607" t="s">
        <v>289</v>
      </c>
      <c r="F323" s="608" t="s">
        <v>289</v>
      </c>
      <c r="G323" s="608" t="s">
        <v>289</v>
      </c>
      <c r="H323" s="607" t="s">
        <v>289</v>
      </c>
      <c r="I323" s="609" t="s">
        <v>289</v>
      </c>
      <c r="J323" s="573" t="s">
        <v>378</v>
      </c>
      <c r="K323" s="574" t="s">
        <v>378</v>
      </c>
    </row>
    <row r="324" spans="1:11" s="469" customFormat="1" ht="15" customHeight="1" thickBot="1">
      <c r="A324" s="577" t="s">
        <v>57</v>
      </c>
      <c r="B324" s="462" t="s">
        <v>721</v>
      </c>
      <c r="C324" s="463" t="s">
        <v>567</v>
      </c>
      <c r="D324" s="463" t="s">
        <v>554</v>
      </c>
      <c r="E324" s="464" t="s">
        <v>531</v>
      </c>
      <c r="F324" s="465" t="s">
        <v>509</v>
      </c>
      <c r="G324" s="465" t="s">
        <v>500</v>
      </c>
      <c r="H324" s="465" t="s">
        <v>477</v>
      </c>
      <c r="I324" s="610" t="s">
        <v>468</v>
      </c>
      <c r="J324" s="466" t="s">
        <v>729</v>
      </c>
      <c r="K324" s="467" t="s">
        <v>510</v>
      </c>
    </row>
    <row r="325" spans="1:11" s="469" customFormat="1" ht="15" customHeight="1">
      <c r="A325" s="578" t="s">
        <v>436</v>
      </c>
      <c r="B325" s="611">
        <v>1.1071528359877061</v>
      </c>
      <c r="C325" s="612">
        <v>1.1299815032789642</v>
      </c>
      <c r="D325" s="613">
        <v>0.96799426373769637</v>
      </c>
      <c r="E325" s="613">
        <v>0.83048901332242797</v>
      </c>
      <c r="F325" s="613">
        <v>0.7728315164462316</v>
      </c>
      <c r="G325" s="613">
        <v>0.77097969491232077</v>
      </c>
      <c r="H325" s="613">
        <v>0.77640886535478471</v>
      </c>
      <c r="I325" s="614">
        <v>0.83211120321367082</v>
      </c>
      <c r="J325" s="611">
        <v>1.1071528359877061</v>
      </c>
      <c r="K325" s="612">
        <v>0.7728315164462316</v>
      </c>
    </row>
    <row r="326" spans="1:11" s="469" customFormat="1" ht="15" customHeight="1">
      <c r="A326" s="615" t="s">
        <v>69</v>
      </c>
      <c r="B326" s="579">
        <v>50731794001</v>
      </c>
      <c r="C326" s="581">
        <v>53632484561</v>
      </c>
      <c r="D326" s="581">
        <v>52140449799</v>
      </c>
      <c r="E326" s="581">
        <v>51785001720</v>
      </c>
      <c r="F326" s="581">
        <v>53466847584</v>
      </c>
      <c r="G326" s="581">
        <v>52258179194</v>
      </c>
      <c r="H326" s="581">
        <v>52058610126</v>
      </c>
      <c r="I326" s="616">
        <v>53713054382</v>
      </c>
      <c r="J326" s="579">
        <v>50731794001</v>
      </c>
      <c r="K326" s="581">
        <v>53466847584</v>
      </c>
    </row>
    <row r="327" spans="1:11" s="469" customFormat="1" ht="15" customHeight="1">
      <c r="A327" s="617" t="s">
        <v>74</v>
      </c>
      <c r="B327" s="596">
        <v>68284776202</v>
      </c>
      <c r="C327" s="597">
        <v>63510946687</v>
      </c>
      <c r="D327" s="597">
        <v>70396296639</v>
      </c>
      <c r="E327" s="597">
        <v>70080609379</v>
      </c>
      <c r="F327" s="597">
        <v>75312729055</v>
      </c>
      <c r="G327" s="597">
        <v>74323452321</v>
      </c>
      <c r="H327" s="597">
        <v>71271253575</v>
      </c>
      <c r="I327" s="618">
        <v>70173997835</v>
      </c>
      <c r="J327" s="596">
        <v>68284776202</v>
      </c>
      <c r="K327" s="597">
        <v>75312729055</v>
      </c>
    </row>
    <row r="328" spans="1:11" s="469" customFormat="1" ht="15" customHeight="1">
      <c r="A328" s="585"/>
      <c r="B328" s="579"/>
      <c r="C328" s="581"/>
      <c r="D328" s="581"/>
      <c r="E328" s="581"/>
      <c r="F328" s="581"/>
      <c r="G328" s="581"/>
      <c r="H328" s="581"/>
      <c r="I328" s="581"/>
      <c r="J328" s="579"/>
      <c r="K328" s="581"/>
    </row>
    <row r="329" spans="1:11" s="469" customFormat="1" ht="15" customHeight="1">
      <c r="A329" s="606" t="s">
        <v>540</v>
      </c>
      <c r="B329" s="573" t="s">
        <v>289</v>
      </c>
      <c r="C329" s="607" t="s">
        <v>289</v>
      </c>
      <c r="D329" s="607" t="s">
        <v>289</v>
      </c>
      <c r="E329" s="607" t="s">
        <v>289</v>
      </c>
      <c r="F329" s="608" t="s">
        <v>289</v>
      </c>
      <c r="G329" s="608" t="s">
        <v>289</v>
      </c>
      <c r="H329" s="607" t="s">
        <v>289</v>
      </c>
      <c r="I329" s="609" t="s">
        <v>289</v>
      </c>
      <c r="J329" s="573" t="s">
        <v>378</v>
      </c>
      <c r="K329" s="574" t="s">
        <v>378</v>
      </c>
    </row>
    <row r="330" spans="1:11" s="469" customFormat="1" ht="15" customHeight="1" thickBot="1">
      <c r="A330" s="577" t="s">
        <v>55</v>
      </c>
      <c r="B330" s="462" t="s">
        <v>721</v>
      </c>
      <c r="C330" s="463" t="s">
        <v>567</v>
      </c>
      <c r="D330" s="463" t="s">
        <v>554</v>
      </c>
      <c r="E330" s="464" t="s">
        <v>531</v>
      </c>
      <c r="F330" s="465" t="s">
        <v>509</v>
      </c>
      <c r="G330" s="465" t="s">
        <v>500</v>
      </c>
      <c r="H330" s="465" t="s">
        <v>477</v>
      </c>
      <c r="I330" s="610" t="s">
        <v>468</v>
      </c>
      <c r="J330" s="466" t="s">
        <v>729</v>
      </c>
      <c r="K330" s="467" t="s">
        <v>510</v>
      </c>
    </row>
    <row r="331" spans="1:11" s="469" customFormat="1" ht="15" customHeight="1">
      <c r="A331" s="578" t="s">
        <v>436</v>
      </c>
      <c r="B331" s="611">
        <v>1.2273777921330735</v>
      </c>
      <c r="C331" s="612">
        <v>1.2393459732127328</v>
      </c>
      <c r="D331" s="613">
        <v>1.0289884635434374</v>
      </c>
      <c r="E331" s="613">
        <v>1.0487557425076661</v>
      </c>
      <c r="F331" s="613">
        <v>1.0582635501435034</v>
      </c>
      <c r="G331" s="613">
        <v>1.0654155364953695</v>
      </c>
      <c r="H331" s="613">
        <v>1.0224183935562705</v>
      </c>
      <c r="I331" s="614">
        <v>0.8931200314064186</v>
      </c>
      <c r="J331" s="611">
        <v>1.2273777921330735</v>
      </c>
      <c r="K331" s="612">
        <v>1.0582635501435034</v>
      </c>
    </row>
    <row r="332" spans="1:11" s="469" customFormat="1" ht="15" customHeight="1">
      <c r="A332" s="615" t="s">
        <v>69</v>
      </c>
      <c r="B332" s="579">
        <v>61231287762</v>
      </c>
      <c r="C332" s="581">
        <v>60262099811</v>
      </c>
      <c r="D332" s="581">
        <v>58164279623</v>
      </c>
      <c r="E332" s="581">
        <v>56676345313</v>
      </c>
      <c r="F332" s="581">
        <v>56265888392</v>
      </c>
      <c r="G332" s="581">
        <v>54426990674</v>
      </c>
      <c r="H332" s="581">
        <v>51682253706</v>
      </c>
      <c r="I332" s="616">
        <v>52080727809</v>
      </c>
      <c r="J332" s="579">
        <v>61231287762</v>
      </c>
      <c r="K332" s="581">
        <v>56265888392</v>
      </c>
    </row>
    <row r="333" spans="1:11" s="469" customFormat="1" ht="15" customHeight="1">
      <c r="A333" s="617" t="s">
        <v>74</v>
      </c>
      <c r="B333" s="596">
        <v>36675832063</v>
      </c>
      <c r="C333" s="597">
        <v>34134129434</v>
      </c>
      <c r="D333" s="597">
        <v>29876532301</v>
      </c>
      <c r="E333" s="597">
        <v>31210360953</v>
      </c>
      <c r="F333" s="597">
        <v>30771410797</v>
      </c>
      <c r="G333" s="597">
        <v>30609308738</v>
      </c>
      <c r="H333" s="597">
        <v>27897640120</v>
      </c>
      <c r="I333" s="618">
        <v>28757306896</v>
      </c>
      <c r="J333" s="596">
        <v>36675832063</v>
      </c>
      <c r="K333" s="597">
        <v>30771410797</v>
      </c>
    </row>
    <row r="334" spans="1:11" s="469" customFormat="1" ht="15" customHeight="1">
      <c r="A334" s="501"/>
      <c r="B334" s="501"/>
      <c r="C334" s="501"/>
      <c r="D334" s="501"/>
      <c r="E334" s="501"/>
      <c r="F334" s="501"/>
      <c r="G334" s="501"/>
      <c r="H334" s="501"/>
      <c r="I334" s="501"/>
      <c r="J334" s="501"/>
      <c r="K334" s="501"/>
    </row>
    <row r="335" spans="1:11" s="469" customFormat="1" ht="15" customHeight="1">
      <c r="A335" s="606" t="s">
        <v>432</v>
      </c>
      <c r="B335" s="573" t="s">
        <v>289</v>
      </c>
      <c r="C335" s="607" t="s">
        <v>289</v>
      </c>
      <c r="D335" s="607" t="s">
        <v>289</v>
      </c>
      <c r="E335" s="607" t="s">
        <v>289</v>
      </c>
      <c r="F335" s="608" t="s">
        <v>289</v>
      </c>
      <c r="G335" s="608" t="s">
        <v>289</v>
      </c>
      <c r="H335" s="607" t="s">
        <v>289</v>
      </c>
      <c r="I335" s="609" t="s">
        <v>289</v>
      </c>
      <c r="J335" s="573" t="s">
        <v>378</v>
      </c>
      <c r="K335" s="574" t="s">
        <v>378</v>
      </c>
    </row>
    <row r="336" spans="1:11" s="469" customFormat="1" ht="15" customHeight="1" thickBot="1">
      <c r="A336" s="577" t="s">
        <v>433</v>
      </c>
      <c r="B336" s="462" t="s">
        <v>721</v>
      </c>
      <c r="C336" s="463" t="s">
        <v>567</v>
      </c>
      <c r="D336" s="463" t="s">
        <v>554</v>
      </c>
      <c r="E336" s="464" t="s">
        <v>531</v>
      </c>
      <c r="F336" s="465" t="s">
        <v>509</v>
      </c>
      <c r="G336" s="465" t="s">
        <v>500</v>
      </c>
      <c r="H336" s="465" t="s">
        <v>477</v>
      </c>
      <c r="I336" s="610" t="s">
        <v>468</v>
      </c>
      <c r="J336" s="466" t="s">
        <v>729</v>
      </c>
      <c r="K336" s="467" t="s">
        <v>510</v>
      </c>
    </row>
    <row r="337" spans="1:20" s="469" customFormat="1" ht="15" customHeight="1">
      <c r="A337" s="578" t="s">
        <v>436</v>
      </c>
      <c r="B337" s="611">
        <v>1.0022816166883963</v>
      </c>
      <c r="C337" s="612">
        <v>0.89282123466720287</v>
      </c>
      <c r="D337" s="613">
        <v>1.1211435664377665</v>
      </c>
      <c r="E337" s="613">
        <v>1.3208585580627408</v>
      </c>
      <c r="F337" s="613">
        <v>1.3177101826646151</v>
      </c>
      <c r="G337" s="613">
        <v>1.3344518797432545</v>
      </c>
      <c r="H337" s="613">
        <v>1.3156922167196394</v>
      </c>
      <c r="I337" s="614">
        <v>1.5066332683922441</v>
      </c>
      <c r="J337" s="611">
        <v>1.0022816166883963</v>
      </c>
      <c r="K337" s="612">
        <v>1.3177101826646151</v>
      </c>
    </row>
    <row r="338" spans="1:20" s="469" customFormat="1" ht="15" customHeight="1">
      <c r="A338" s="615" t="s">
        <v>69</v>
      </c>
      <c r="B338" s="579">
        <v>49540070394</v>
      </c>
      <c r="C338" s="581">
        <v>50159846909</v>
      </c>
      <c r="D338" s="581">
        <v>49929044592</v>
      </c>
      <c r="E338" s="581">
        <v>51413821236</v>
      </c>
      <c r="F338" s="581">
        <v>51752246728</v>
      </c>
      <c r="G338" s="581">
        <v>51422102926</v>
      </c>
      <c r="H338" s="581">
        <v>54953313401</v>
      </c>
      <c r="I338" s="616">
        <v>54558730631</v>
      </c>
      <c r="J338" s="579">
        <v>49540070394</v>
      </c>
      <c r="K338" s="581">
        <v>51752246728</v>
      </c>
    </row>
    <row r="339" spans="1:20" s="469" customFormat="1" ht="15" customHeight="1">
      <c r="A339" s="617" t="s">
        <v>74</v>
      </c>
      <c r="B339" s="596">
        <v>233893797</v>
      </c>
      <c r="C339" s="597">
        <v>214554150</v>
      </c>
      <c r="D339" s="597">
        <v>261799731</v>
      </c>
      <c r="E339" s="597">
        <v>309393662</v>
      </c>
      <c r="F339" s="597">
        <v>303305637</v>
      </c>
      <c r="G339" s="597">
        <v>234687727</v>
      </c>
      <c r="H339" s="597">
        <v>237775324</v>
      </c>
      <c r="I339" s="618">
        <v>236794271</v>
      </c>
      <c r="J339" s="596">
        <v>233893797</v>
      </c>
      <c r="K339" s="597">
        <v>303305637</v>
      </c>
    </row>
    <row r="340" spans="1:20" s="469" customFormat="1" ht="15" customHeight="1"/>
    <row r="341" spans="1:20" s="469" customFormat="1" ht="15" customHeight="1"/>
    <row r="342" spans="1:20" s="469" customFormat="1" ht="15" customHeight="1">
      <c r="A342" s="283" t="s">
        <v>541</v>
      </c>
      <c r="B342" s="24"/>
      <c r="C342" s="24"/>
      <c r="D342" s="24"/>
      <c r="E342" s="24"/>
      <c r="F342" s="24"/>
      <c r="G342" s="24"/>
      <c r="H342" s="24"/>
      <c r="I342" s="24"/>
      <c r="J342" s="24"/>
      <c r="K342" s="962"/>
      <c r="L342" s="962"/>
      <c r="M342" s="962"/>
      <c r="N342" s="962"/>
      <c r="O342" s="962"/>
      <c r="P342" s="962"/>
      <c r="Q342" s="962"/>
      <c r="R342" s="962"/>
      <c r="S342" s="962"/>
      <c r="T342" s="24"/>
    </row>
    <row r="343" spans="1:20" s="469" customFormat="1" ht="15" customHeight="1">
      <c r="A343" s="619"/>
      <c r="B343" s="966"/>
      <c r="C343" s="966"/>
      <c r="D343" s="966"/>
      <c r="E343" s="966"/>
      <c r="F343" s="966"/>
      <c r="G343" s="1304"/>
      <c r="H343" s="967"/>
      <c r="I343" s="967"/>
      <c r="J343" s="1305"/>
      <c r="K343" s="967"/>
      <c r="L343" s="967"/>
      <c r="M343" s="967"/>
      <c r="N343" s="967"/>
      <c r="O343" s="967"/>
      <c r="P343" s="1305"/>
      <c r="Q343" s="1306"/>
      <c r="R343" s="1307"/>
      <c r="S343" s="967"/>
      <c r="T343" s="1305"/>
    </row>
    <row r="344" spans="1:20" s="469" customFormat="1" ht="15" customHeight="1">
      <c r="A344" s="283"/>
      <c r="B344" s="963"/>
      <c r="C344" s="963"/>
      <c r="D344" s="963"/>
      <c r="E344" s="963"/>
      <c r="F344" s="963"/>
      <c r="G344" s="1497" t="s">
        <v>432</v>
      </c>
      <c r="H344" s="1498"/>
      <c r="I344" s="1498"/>
      <c r="J344" s="1499"/>
      <c r="K344" s="1497" t="s">
        <v>542</v>
      </c>
      <c r="L344" s="1498"/>
      <c r="M344" s="1498"/>
      <c r="N344" s="1498"/>
      <c r="O344" s="1498"/>
      <c r="P344" s="1499"/>
      <c r="Q344" s="1308"/>
      <c r="R344" s="1309"/>
      <c r="S344" s="964"/>
      <c r="T344" s="1310"/>
    </row>
    <row r="345" spans="1:20" s="469" customFormat="1" ht="15" customHeight="1" thickBot="1">
      <c r="A345" s="620" t="s">
        <v>47</v>
      </c>
      <c r="B345" s="621"/>
      <c r="C345" s="621"/>
      <c r="D345" s="621"/>
      <c r="E345" s="621"/>
      <c r="F345" s="621"/>
      <c r="G345" s="968" t="s">
        <v>440</v>
      </c>
      <c r="H345" s="969" t="s">
        <v>55</v>
      </c>
      <c r="I345" s="969" t="s">
        <v>57</v>
      </c>
      <c r="J345" s="970" t="s">
        <v>56</v>
      </c>
      <c r="K345" s="969" t="s">
        <v>440</v>
      </c>
      <c r="L345" s="969" t="s">
        <v>55</v>
      </c>
      <c r="M345" s="969" t="s">
        <v>57</v>
      </c>
      <c r="N345" s="969" t="s">
        <v>56</v>
      </c>
      <c r="O345" s="969" t="s">
        <v>433</v>
      </c>
      <c r="P345" s="969" t="s">
        <v>42</v>
      </c>
      <c r="Q345" s="1311" t="s">
        <v>767</v>
      </c>
      <c r="R345" s="1312" t="s">
        <v>768</v>
      </c>
      <c r="S345" s="968" t="s">
        <v>769</v>
      </c>
      <c r="T345" s="970" t="s">
        <v>770</v>
      </c>
    </row>
    <row r="346" spans="1:20" s="469" customFormat="1" ht="15" customHeight="1">
      <c r="A346" s="96" t="s">
        <v>365</v>
      </c>
      <c r="B346" s="622"/>
      <c r="C346" s="622"/>
      <c r="D346" s="622"/>
      <c r="E346" s="622"/>
      <c r="F346" s="622"/>
      <c r="G346" s="1353">
        <v>8208.3322936200002</v>
      </c>
      <c r="H346" s="1354">
        <v>8777.1484058999995</v>
      </c>
      <c r="I346" s="1354">
        <v>295.04290785999996</v>
      </c>
      <c r="J346" s="1355">
        <v>2219.0949626500001</v>
      </c>
      <c r="K346" s="1313">
        <v>10.86</v>
      </c>
      <c r="L346" s="1314">
        <v>0</v>
      </c>
      <c r="M346" s="1314">
        <v>0</v>
      </c>
      <c r="N346" s="1314">
        <v>0</v>
      </c>
      <c r="O346" s="1314">
        <v>2332.6922288799997</v>
      </c>
      <c r="P346" s="1315">
        <v>0</v>
      </c>
      <c r="Q346" s="1316">
        <v>21843.170798909996</v>
      </c>
      <c r="R346" s="1317">
        <v>2.9685906536240578</v>
      </c>
      <c r="S346" s="1318">
        <v>20877.823851226032</v>
      </c>
      <c r="T346" s="971">
        <v>2.6945038924117792</v>
      </c>
    </row>
    <row r="347" spans="1:20" s="469" customFormat="1" ht="15" customHeight="1">
      <c r="A347" s="96" t="s">
        <v>229</v>
      </c>
      <c r="B347" s="622"/>
      <c r="C347" s="622"/>
      <c r="D347" s="622"/>
      <c r="E347" s="622"/>
      <c r="F347" s="622"/>
      <c r="G347" s="1356">
        <v>3715.7733875199988</v>
      </c>
      <c r="H347" s="1357">
        <v>308.44175187000002</v>
      </c>
      <c r="I347" s="1357">
        <v>697.26809075999995</v>
      </c>
      <c r="J347" s="1296">
        <v>3795.6109015500006</v>
      </c>
      <c r="K347" s="1319">
        <v>1536.5609080800002</v>
      </c>
      <c r="L347" s="1320">
        <v>162.56811741999999</v>
      </c>
      <c r="M347" s="1320">
        <v>217.70922308999999</v>
      </c>
      <c r="N347" s="1320">
        <v>35.744515830000005</v>
      </c>
      <c r="O347" s="1320">
        <v>4043.4170140400006</v>
      </c>
      <c r="P347" s="1321">
        <v>31.615046270000001</v>
      </c>
      <c r="Q347" s="1322">
        <v>14544.70895643</v>
      </c>
      <c r="R347" s="1323">
        <v>1.9766950258840086</v>
      </c>
      <c r="S347" s="1319">
        <v>8780.3360407151704</v>
      </c>
      <c r="T347" s="972">
        <v>1.1331951934732472</v>
      </c>
    </row>
    <row r="348" spans="1:20" s="469" customFormat="1" ht="15" customHeight="1">
      <c r="A348" s="96" t="s">
        <v>230</v>
      </c>
      <c r="B348" s="622"/>
      <c r="C348" s="622"/>
      <c r="D348" s="622"/>
      <c r="E348" s="622"/>
      <c r="F348" s="622"/>
      <c r="G348" s="1356">
        <v>33955.740822879998</v>
      </c>
      <c r="H348" s="1357">
        <v>209.25797994999994</v>
      </c>
      <c r="I348" s="1357">
        <v>703.9578494000001</v>
      </c>
      <c r="J348" s="1296">
        <v>7668.7545042899983</v>
      </c>
      <c r="K348" s="1319">
        <v>9.0402329600000009</v>
      </c>
      <c r="L348" s="1320">
        <v>0</v>
      </c>
      <c r="M348" s="1320">
        <v>0</v>
      </c>
      <c r="N348" s="1320">
        <v>0</v>
      </c>
      <c r="O348" s="1320">
        <v>2968.25400756</v>
      </c>
      <c r="P348" s="1321">
        <v>0</v>
      </c>
      <c r="Q348" s="1322">
        <v>45515.005397039997</v>
      </c>
      <c r="R348" s="1323">
        <v>6.1857054026260654</v>
      </c>
      <c r="S348" s="1319">
        <v>51880.701287870914</v>
      </c>
      <c r="T348" s="972">
        <v>6.6957529940560256</v>
      </c>
    </row>
    <row r="349" spans="1:20" s="469" customFormat="1" ht="15" customHeight="1">
      <c r="A349" s="96" t="s">
        <v>231</v>
      </c>
      <c r="B349" s="622"/>
      <c r="C349" s="622"/>
      <c r="D349" s="622"/>
      <c r="E349" s="622"/>
      <c r="F349" s="622"/>
      <c r="G349" s="1356">
        <v>1729.9852182100001</v>
      </c>
      <c r="H349" s="1357">
        <v>1285.4518505099998</v>
      </c>
      <c r="I349" s="1357">
        <v>273.35736684000011</v>
      </c>
      <c r="J349" s="1296">
        <v>2769.8337620300003</v>
      </c>
      <c r="K349" s="1319">
        <v>0</v>
      </c>
      <c r="L349" s="1320">
        <v>0</v>
      </c>
      <c r="M349" s="1320">
        <v>0</v>
      </c>
      <c r="N349" s="1320">
        <v>0</v>
      </c>
      <c r="O349" s="1320">
        <v>2888.6824601399994</v>
      </c>
      <c r="P349" s="1321">
        <v>0</v>
      </c>
      <c r="Q349" s="1322">
        <v>8947.3107699100001</v>
      </c>
      <c r="R349" s="1323">
        <v>1.2159820280281892</v>
      </c>
      <c r="S349" s="1319">
        <v>11890.103424601117</v>
      </c>
      <c r="T349" s="972">
        <v>1.5345435514288497</v>
      </c>
    </row>
    <row r="350" spans="1:20" s="469" customFormat="1" ht="15" customHeight="1">
      <c r="A350" s="96" t="s">
        <v>232</v>
      </c>
      <c r="B350" s="622"/>
      <c r="C350" s="622"/>
      <c r="D350" s="622"/>
      <c r="E350" s="622"/>
      <c r="F350" s="622"/>
      <c r="G350" s="1356">
        <v>6494.7079346299988</v>
      </c>
      <c r="H350" s="1357">
        <v>4283.5518345599994</v>
      </c>
      <c r="I350" s="1357">
        <v>2618.2951355</v>
      </c>
      <c r="J350" s="1296">
        <v>3967.2486158900006</v>
      </c>
      <c r="K350" s="1319">
        <v>0</v>
      </c>
      <c r="L350" s="1320">
        <v>0</v>
      </c>
      <c r="M350" s="1320">
        <v>0</v>
      </c>
      <c r="N350" s="1320">
        <v>0</v>
      </c>
      <c r="O350" s="1320">
        <v>3727.8220712400002</v>
      </c>
      <c r="P350" s="1321">
        <v>19.181520639999999</v>
      </c>
      <c r="Q350" s="1322">
        <v>21110.825214469995</v>
      </c>
      <c r="R350" s="1323">
        <v>2.8690614104932974</v>
      </c>
      <c r="S350" s="1319">
        <v>17600.826467240906</v>
      </c>
      <c r="T350" s="972">
        <v>2.2715727349553179</v>
      </c>
    </row>
    <row r="351" spans="1:20" s="469" customFormat="1" ht="15" customHeight="1">
      <c r="A351" s="96" t="s">
        <v>366</v>
      </c>
      <c r="B351" s="622"/>
      <c r="C351" s="622"/>
      <c r="D351" s="622"/>
      <c r="E351" s="622"/>
      <c r="F351" s="622"/>
      <c r="G351" s="1356">
        <v>57257.881959870036</v>
      </c>
      <c r="H351" s="1357">
        <v>3654.1259884099991</v>
      </c>
      <c r="I351" s="1357">
        <v>12232.20648517</v>
      </c>
      <c r="J351" s="1296">
        <v>36976.695273289995</v>
      </c>
      <c r="K351" s="1319">
        <v>81777.473486019982</v>
      </c>
      <c r="L351" s="1320">
        <v>18078.411294459998</v>
      </c>
      <c r="M351" s="1320">
        <v>23638.533214760006</v>
      </c>
      <c r="N351" s="1320">
        <v>37156.675657659995</v>
      </c>
      <c r="O351" s="1320">
        <v>327.57395030000009</v>
      </c>
      <c r="P351" s="1321">
        <v>330.15</v>
      </c>
      <c r="Q351" s="1322">
        <v>271429.72730994003</v>
      </c>
      <c r="R351" s="1323">
        <v>36.888589070970561</v>
      </c>
      <c r="S351" s="1319">
        <v>291784.39967585541</v>
      </c>
      <c r="T351" s="972">
        <v>37.657861579546612</v>
      </c>
    </row>
    <row r="352" spans="1:20" s="469" customFormat="1" ht="15" customHeight="1">
      <c r="A352" s="96" t="s">
        <v>367</v>
      </c>
      <c r="B352" s="622"/>
      <c r="C352" s="622"/>
      <c r="D352" s="622"/>
      <c r="E352" s="622"/>
      <c r="F352" s="622"/>
      <c r="G352" s="1356">
        <v>3585.3359780500032</v>
      </c>
      <c r="H352" s="1357">
        <v>2161.7429419999994</v>
      </c>
      <c r="I352" s="1357">
        <v>2253.93455649</v>
      </c>
      <c r="J352" s="1296">
        <v>3613.9186469799997</v>
      </c>
      <c r="K352" s="1319">
        <v>623.23063075000005</v>
      </c>
      <c r="L352" s="1320">
        <v>5.5074617300000002</v>
      </c>
      <c r="M352" s="1320">
        <v>0</v>
      </c>
      <c r="N352" s="1320">
        <v>9.8323917399999985</v>
      </c>
      <c r="O352" s="1320">
        <v>8495.2998575599995</v>
      </c>
      <c r="P352" s="1321">
        <v>0</v>
      </c>
      <c r="Q352" s="1322">
        <v>20748.802563679998</v>
      </c>
      <c r="R352" s="1323">
        <v>2.8198608128589551</v>
      </c>
      <c r="S352" s="1319">
        <v>22155.681037632534</v>
      </c>
      <c r="T352" s="972">
        <v>2.8594248720720463</v>
      </c>
    </row>
    <row r="353" spans="1:20" s="469" customFormat="1" ht="15" customHeight="1">
      <c r="A353" s="96" t="s">
        <v>233</v>
      </c>
      <c r="B353" s="622"/>
      <c r="C353" s="622"/>
      <c r="D353" s="622"/>
      <c r="E353" s="622"/>
      <c r="F353" s="622"/>
      <c r="G353" s="1356">
        <v>7759.00651535</v>
      </c>
      <c r="H353" s="1357">
        <v>1267.3687144900002</v>
      </c>
      <c r="I353" s="1357">
        <v>3925.7627367800005</v>
      </c>
      <c r="J353" s="1296">
        <v>4621.4440468299981</v>
      </c>
      <c r="K353" s="1319">
        <v>0</v>
      </c>
      <c r="L353" s="1320">
        <v>0</v>
      </c>
      <c r="M353" s="1320">
        <v>0</v>
      </c>
      <c r="N353" s="1320">
        <v>0</v>
      </c>
      <c r="O353" s="1320">
        <v>3396.2395514299992</v>
      </c>
      <c r="P353" s="1321">
        <v>135.93762050000001</v>
      </c>
      <c r="Q353" s="1322">
        <v>21105.758983510001</v>
      </c>
      <c r="R353" s="1323">
        <v>2.8683728856442543</v>
      </c>
      <c r="S353" s="1319">
        <v>19208.499359893183</v>
      </c>
      <c r="T353" s="972">
        <v>2.4790599183823434</v>
      </c>
    </row>
    <row r="354" spans="1:20" s="469" customFormat="1" ht="15" customHeight="1">
      <c r="A354" s="96" t="s">
        <v>234</v>
      </c>
      <c r="B354" s="622"/>
      <c r="C354" s="622"/>
      <c r="D354" s="622"/>
      <c r="E354" s="622"/>
      <c r="F354" s="622"/>
      <c r="G354" s="1356">
        <v>1831.2605249800004</v>
      </c>
      <c r="H354" s="1357">
        <v>610.0411221899999</v>
      </c>
      <c r="I354" s="1357">
        <v>560.33019102999992</v>
      </c>
      <c r="J354" s="1296">
        <v>1812.92255998</v>
      </c>
      <c r="K354" s="1319">
        <v>2322.7935135699995</v>
      </c>
      <c r="L354" s="1320">
        <v>0</v>
      </c>
      <c r="M354" s="1320">
        <v>982.06353994000006</v>
      </c>
      <c r="N354" s="1320">
        <v>0</v>
      </c>
      <c r="O354" s="1320">
        <v>320.96517821999993</v>
      </c>
      <c r="P354" s="1321">
        <v>2.1059531300000001</v>
      </c>
      <c r="Q354" s="1322">
        <v>8442.5816003699983</v>
      </c>
      <c r="R354" s="1323">
        <v>1.1473869367247485</v>
      </c>
      <c r="S354" s="1319">
        <v>8424.7694801186208</v>
      </c>
      <c r="T354" s="972">
        <v>1.0873055697094847</v>
      </c>
    </row>
    <row r="355" spans="1:20" s="469" customFormat="1" ht="15" customHeight="1">
      <c r="A355" s="96" t="s">
        <v>368</v>
      </c>
      <c r="B355" s="622"/>
      <c r="C355" s="622"/>
      <c r="D355" s="622"/>
      <c r="E355" s="622"/>
      <c r="F355" s="622"/>
      <c r="G355" s="1356">
        <v>1428.6464029600002</v>
      </c>
      <c r="H355" s="1357">
        <v>512.85907455999995</v>
      </c>
      <c r="I355" s="1357">
        <v>778.64862154000014</v>
      </c>
      <c r="J355" s="1296">
        <v>878.89134577000004</v>
      </c>
      <c r="K355" s="1319">
        <v>0</v>
      </c>
      <c r="L355" s="1320">
        <v>0</v>
      </c>
      <c r="M355" s="1320">
        <v>0</v>
      </c>
      <c r="N355" s="1320">
        <v>0</v>
      </c>
      <c r="O355" s="1320">
        <v>1269.2434720900003</v>
      </c>
      <c r="P355" s="1321">
        <v>0</v>
      </c>
      <c r="Q355" s="1322">
        <v>4868.2889169200007</v>
      </c>
      <c r="R355" s="1323">
        <v>0.66162358528238363</v>
      </c>
      <c r="S355" s="1319">
        <v>4016.4191034565051</v>
      </c>
      <c r="T355" s="972">
        <v>0.51836134766435704</v>
      </c>
    </row>
    <row r="356" spans="1:20" s="469" customFormat="1" ht="15" customHeight="1">
      <c r="A356" s="96" t="s">
        <v>369</v>
      </c>
      <c r="B356" s="622"/>
      <c r="C356" s="622"/>
      <c r="D356" s="622"/>
      <c r="E356" s="622"/>
      <c r="F356" s="622"/>
      <c r="G356" s="1356">
        <v>2074.4374545300002</v>
      </c>
      <c r="H356" s="1357">
        <v>132.6489785</v>
      </c>
      <c r="I356" s="1357">
        <v>170.49009884000003</v>
      </c>
      <c r="J356" s="1296">
        <v>294.19139364000006</v>
      </c>
      <c r="K356" s="1319">
        <v>0</v>
      </c>
      <c r="L356" s="1320">
        <v>92.800878589999996</v>
      </c>
      <c r="M356" s="1320">
        <v>96.941713039999996</v>
      </c>
      <c r="N356" s="1320">
        <v>211.22760831000002</v>
      </c>
      <c r="O356" s="1320">
        <v>2638.1912955499997</v>
      </c>
      <c r="P356" s="1321">
        <v>0</v>
      </c>
      <c r="Q356" s="1322">
        <v>5710.963705950001</v>
      </c>
      <c r="R356" s="1323">
        <v>0.77614709131493798</v>
      </c>
      <c r="S356" s="1319">
        <v>7944.9680103097098</v>
      </c>
      <c r="T356" s="972">
        <v>1.0253821174762634</v>
      </c>
    </row>
    <row r="357" spans="1:20" s="469" customFormat="1" ht="15" customHeight="1">
      <c r="A357" s="96" t="s">
        <v>235</v>
      </c>
      <c r="B357" s="622"/>
      <c r="C357" s="622"/>
      <c r="D357" s="622"/>
      <c r="E357" s="622"/>
      <c r="F357" s="622"/>
      <c r="G357" s="1356">
        <v>1050.8502971500004</v>
      </c>
      <c r="H357" s="1357">
        <v>98.143309349999996</v>
      </c>
      <c r="I357" s="1357">
        <v>57.534190890000005</v>
      </c>
      <c r="J357" s="1296">
        <v>237.86516634999998</v>
      </c>
      <c r="K357" s="1319">
        <v>9.6538291300000001</v>
      </c>
      <c r="L357" s="1320">
        <v>0</v>
      </c>
      <c r="M357" s="1320">
        <v>0</v>
      </c>
      <c r="N357" s="1320">
        <v>0</v>
      </c>
      <c r="O357" s="1320">
        <v>193.75578519999999</v>
      </c>
      <c r="P357" s="1321">
        <v>0</v>
      </c>
      <c r="Q357" s="1322">
        <v>1647.8025780700004</v>
      </c>
      <c r="R357" s="1323">
        <v>0.22394419644057947</v>
      </c>
      <c r="S357" s="1319">
        <v>2424.7913905866812</v>
      </c>
      <c r="T357" s="972">
        <v>0.31294496432101582</v>
      </c>
    </row>
    <row r="358" spans="1:20" s="469" customFormat="1" ht="15" customHeight="1">
      <c r="A358" s="96" t="s">
        <v>370</v>
      </c>
      <c r="B358" s="622"/>
      <c r="C358" s="622"/>
      <c r="D358" s="622"/>
      <c r="E358" s="622"/>
      <c r="F358" s="622"/>
      <c r="G358" s="1356">
        <v>13034.564517959998</v>
      </c>
      <c r="H358" s="1357">
        <v>20908.226027390017</v>
      </c>
      <c r="I358" s="1357">
        <v>2244.7034187099994</v>
      </c>
      <c r="J358" s="1296">
        <v>16497.211866630001</v>
      </c>
      <c r="K358" s="1319">
        <v>128898.80049168001</v>
      </c>
      <c r="L358" s="1320">
        <v>1199.9834694599999</v>
      </c>
      <c r="M358" s="1320">
        <v>0</v>
      </c>
      <c r="N358" s="1320">
        <v>107.30244403</v>
      </c>
      <c r="O358" s="1320">
        <v>64.909249429999988</v>
      </c>
      <c r="P358" s="1321">
        <v>0</v>
      </c>
      <c r="Q358" s="1322">
        <v>182955.70173076005</v>
      </c>
      <c r="R358" s="1323">
        <v>24.864548795830849</v>
      </c>
      <c r="S358" s="1319">
        <v>201369.97713755674</v>
      </c>
      <c r="T358" s="972">
        <v>25.988924472133355</v>
      </c>
    </row>
    <row r="359" spans="1:20" s="469" customFormat="1" ht="15" customHeight="1">
      <c r="A359" s="96" t="s">
        <v>371</v>
      </c>
      <c r="B359" s="622"/>
      <c r="C359" s="622"/>
      <c r="D359" s="622"/>
      <c r="E359" s="622"/>
      <c r="F359" s="622"/>
      <c r="G359" s="1356">
        <v>2664.1610050099989</v>
      </c>
      <c r="H359" s="1357">
        <v>889.26309376999984</v>
      </c>
      <c r="I359" s="1357">
        <v>485.49521504999996</v>
      </c>
      <c r="J359" s="1296">
        <v>3992.1669795000003</v>
      </c>
      <c r="K359" s="1319">
        <v>0</v>
      </c>
      <c r="L359" s="1320">
        <v>0</v>
      </c>
      <c r="M359" s="1320">
        <v>0</v>
      </c>
      <c r="N359" s="1320">
        <v>31.349219179999999</v>
      </c>
      <c r="O359" s="1320">
        <v>2378.9647348399994</v>
      </c>
      <c r="P359" s="1321">
        <v>0</v>
      </c>
      <c r="Q359" s="1322">
        <v>10441.400247349997</v>
      </c>
      <c r="R359" s="1323">
        <v>1.4190358840474699</v>
      </c>
      <c r="S359" s="1319">
        <v>9607.0031734670374</v>
      </c>
      <c r="T359" s="972">
        <v>1.2398853266404541</v>
      </c>
    </row>
    <row r="360" spans="1:20" s="469" customFormat="1" ht="15" customHeight="1">
      <c r="A360" s="96" t="s">
        <v>236</v>
      </c>
      <c r="B360" s="622"/>
      <c r="C360" s="622"/>
      <c r="D360" s="622"/>
      <c r="E360" s="622"/>
      <c r="F360" s="622"/>
      <c r="G360" s="1356">
        <v>2038.9107948299986</v>
      </c>
      <c r="H360" s="1357">
        <v>961.64926720999995</v>
      </c>
      <c r="I360" s="1357">
        <v>771.84154043000012</v>
      </c>
      <c r="J360" s="1296">
        <v>2562.7199155299995</v>
      </c>
      <c r="K360" s="1319">
        <v>0.59897686000000006</v>
      </c>
      <c r="L360" s="1320">
        <v>0</v>
      </c>
      <c r="M360" s="1320">
        <v>0</v>
      </c>
      <c r="N360" s="1320">
        <v>0</v>
      </c>
      <c r="O360" s="1320">
        <v>2256.9407223099997</v>
      </c>
      <c r="P360" s="1321">
        <v>0.82740707000000002</v>
      </c>
      <c r="Q360" s="1322">
        <v>8593.4886242399989</v>
      </c>
      <c r="R360" s="1323">
        <v>1.1678959179871695</v>
      </c>
      <c r="S360" s="1319">
        <v>8527.8121727281341</v>
      </c>
      <c r="T360" s="972">
        <v>1.1006043185781134</v>
      </c>
    </row>
    <row r="361" spans="1:20" s="469" customFormat="1" ht="15" customHeight="1">
      <c r="A361" s="96" t="s">
        <v>237</v>
      </c>
      <c r="B361" s="622"/>
      <c r="C361" s="622"/>
      <c r="D361" s="622"/>
      <c r="E361" s="622"/>
      <c r="F361" s="622"/>
      <c r="G361" s="1356">
        <v>6185.5396819600019</v>
      </c>
      <c r="H361" s="1357">
        <v>1872.623169949999</v>
      </c>
      <c r="I361" s="1357">
        <v>2626.4015975899988</v>
      </c>
      <c r="J361" s="1296">
        <v>6216.5052124800004</v>
      </c>
      <c r="K361" s="1319">
        <v>736.17762279999999</v>
      </c>
      <c r="L361" s="1320">
        <v>0.55773033999999999</v>
      </c>
      <c r="M361" s="1320">
        <v>14.956996729999998</v>
      </c>
      <c r="N361" s="1320">
        <v>54.916824099999999</v>
      </c>
      <c r="O361" s="1320">
        <v>4516.4691255100024</v>
      </c>
      <c r="P361" s="1321">
        <v>16.788462039999999</v>
      </c>
      <c r="Q361" s="1322">
        <v>22240.936423500003</v>
      </c>
      <c r="R361" s="1323">
        <v>3.0226488911556597</v>
      </c>
      <c r="S361" s="1319">
        <v>21604.87173285121</v>
      </c>
      <c r="T361" s="972">
        <v>2.7883371080270045</v>
      </c>
    </row>
    <row r="362" spans="1:20" s="469" customFormat="1" ht="15" customHeight="1">
      <c r="A362" s="96" t="s">
        <v>372</v>
      </c>
      <c r="B362" s="622"/>
      <c r="C362" s="622"/>
      <c r="D362" s="622"/>
      <c r="E362" s="622"/>
      <c r="F362" s="622"/>
      <c r="G362" s="1356">
        <v>716.4621454400002</v>
      </c>
      <c r="H362" s="1357">
        <v>45.490210559999994</v>
      </c>
      <c r="I362" s="1357">
        <v>149.37575578000002</v>
      </c>
      <c r="J362" s="1296">
        <v>249.62774806000002</v>
      </c>
      <c r="K362" s="1319">
        <v>0</v>
      </c>
      <c r="L362" s="1320">
        <v>0</v>
      </c>
      <c r="M362" s="1320">
        <v>0</v>
      </c>
      <c r="N362" s="1320">
        <v>0</v>
      </c>
      <c r="O362" s="1320">
        <v>462.99575675</v>
      </c>
      <c r="P362" s="1321">
        <v>209.48343750000001</v>
      </c>
      <c r="Q362" s="1322">
        <v>1833.4350540900002</v>
      </c>
      <c r="R362" s="1323">
        <v>0.2491725315754017</v>
      </c>
      <c r="S362" s="1319">
        <v>1480.2300526426707</v>
      </c>
      <c r="T362" s="972">
        <v>0.19103933757331459</v>
      </c>
    </row>
    <row r="363" spans="1:20" s="469" customFormat="1" ht="15" customHeight="1">
      <c r="A363" s="96" t="s">
        <v>238</v>
      </c>
      <c r="B363" s="622"/>
      <c r="C363" s="622"/>
      <c r="D363" s="622"/>
      <c r="E363" s="622"/>
      <c r="F363" s="622"/>
      <c r="G363" s="1356">
        <v>12229.781986939999</v>
      </c>
      <c r="H363" s="1357">
        <v>2862.8260694900005</v>
      </c>
      <c r="I363" s="1357">
        <v>692.87122604999945</v>
      </c>
      <c r="J363" s="1296">
        <v>1447.7658266599999</v>
      </c>
      <c r="K363" s="1319">
        <v>438.46684295</v>
      </c>
      <c r="L363" s="1320">
        <v>0</v>
      </c>
      <c r="M363" s="1320">
        <v>0</v>
      </c>
      <c r="N363" s="1320">
        <v>0</v>
      </c>
      <c r="O363" s="1320">
        <v>513.00989573000004</v>
      </c>
      <c r="P363" s="1321">
        <v>0</v>
      </c>
      <c r="Q363" s="1322">
        <v>18184.83138955</v>
      </c>
      <c r="R363" s="1323">
        <v>2.4714049529586317</v>
      </c>
      <c r="S363" s="1319">
        <v>22080.652186575073</v>
      </c>
      <c r="T363" s="972">
        <v>2.8497416056234868</v>
      </c>
    </row>
    <row r="364" spans="1:20" s="469" customFormat="1" ht="15" customHeight="1">
      <c r="A364" s="96" t="s">
        <v>373</v>
      </c>
      <c r="B364" s="622"/>
      <c r="C364" s="622"/>
      <c r="D364" s="622"/>
      <c r="E364" s="622"/>
      <c r="F364" s="622"/>
      <c r="G364" s="1356">
        <v>361.07891328000011</v>
      </c>
      <c r="H364" s="1357">
        <v>963.96572661999983</v>
      </c>
      <c r="I364" s="1357">
        <v>929.51043818999983</v>
      </c>
      <c r="J364" s="1296">
        <v>217.94689971000003</v>
      </c>
      <c r="K364" s="1319">
        <v>3.3182462199999998</v>
      </c>
      <c r="L364" s="1320">
        <v>0</v>
      </c>
      <c r="M364" s="1320">
        <v>458.09482275999994</v>
      </c>
      <c r="N364" s="1320">
        <v>0</v>
      </c>
      <c r="O364" s="1320">
        <v>478.34997821000007</v>
      </c>
      <c r="P364" s="1321">
        <v>2</v>
      </c>
      <c r="Q364" s="1322">
        <v>3414.2650249900003</v>
      </c>
      <c r="R364" s="1323">
        <v>0.46401483262158089</v>
      </c>
      <c r="S364" s="1319">
        <v>3546.1793110364451</v>
      </c>
      <c r="T364" s="972">
        <v>0.45767193098607845</v>
      </c>
    </row>
    <row r="365" spans="1:20" s="469" customFormat="1" ht="15" customHeight="1">
      <c r="A365" s="96" t="s">
        <v>239</v>
      </c>
      <c r="B365" s="622"/>
      <c r="C365" s="622"/>
      <c r="D365" s="622"/>
      <c r="E365" s="622"/>
      <c r="F365" s="622"/>
      <c r="G365" s="1356">
        <v>1535.0058079500004</v>
      </c>
      <c r="H365" s="1357">
        <v>517.95312895999996</v>
      </c>
      <c r="I365" s="1357">
        <v>219.50187735</v>
      </c>
      <c r="J365" s="1296">
        <v>869.48181842000031</v>
      </c>
      <c r="K365" s="1319">
        <v>0</v>
      </c>
      <c r="L365" s="1320">
        <v>0</v>
      </c>
      <c r="M365" s="1320">
        <v>0</v>
      </c>
      <c r="N365" s="1320">
        <v>0</v>
      </c>
      <c r="O365" s="1320">
        <v>8841.4748991800025</v>
      </c>
      <c r="P365" s="1321">
        <v>0</v>
      </c>
      <c r="Q365" s="1322">
        <v>11983.419591450003</v>
      </c>
      <c r="R365" s="1323">
        <v>1.628603636584167</v>
      </c>
      <c r="S365" s="1319">
        <v>10265.234947725483</v>
      </c>
      <c r="T365" s="972">
        <v>1.3248370960627416</v>
      </c>
    </row>
    <row r="366" spans="1:20" s="469" customFormat="1" ht="15" customHeight="1">
      <c r="A366" s="96" t="s">
        <v>240</v>
      </c>
      <c r="B366" s="622"/>
      <c r="C366" s="622"/>
      <c r="D366" s="622"/>
      <c r="E366" s="622"/>
      <c r="F366" s="622"/>
      <c r="G366" s="1356">
        <v>8208.8911114200018</v>
      </c>
      <c r="H366" s="1357">
        <v>5769.9241197100009</v>
      </c>
      <c r="I366" s="1357">
        <v>5557.0536253799992</v>
      </c>
      <c r="J366" s="1296">
        <v>364.51808466000006</v>
      </c>
      <c r="K366" s="1319">
        <v>3.9042485199999994</v>
      </c>
      <c r="L366" s="1320">
        <v>0</v>
      </c>
      <c r="M366" s="1320">
        <v>0</v>
      </c>
      <c r="N366" s="1320">
        <v>0</v>
      </c>
      <c r="O366" s="1320">
        <v>396.30529644000001</v>
      </c>
      <c r="P366" s="1321">
        <v>0</v>
      </c>
      <c r="Q366" s="1322">
        <v>20300.596486130005</v>
      </c>
      <c r="R366" s="1323">
        <v>2.7589474782079799</v>
      </c>
      <c r="S366" s="1319">
        <v>15038.401499314174</v>
      </c>
      <c r="T366" s="972">
        <v>1.9408647023896421</v>
      </c>
    </row>
    <row r="367" spans="1:20" s="469" customFormat="1" ht="15" customHeight="1">
      <c r="A367" s="96" t="s">
        <v>374</v>
      </c>
      <c r="B367" s="622"/>
      <c r="C367" s="622"/>
      <c r="D367" s="622"/>
      <c r="E367" s="622"/>
      <c r="F367" s="622"/>
      <c r="G367" s="1356">
        <v>1650.9163820300007</v>
      </c>
      <c r="H367" s="1357">
        <v>36.27234971</v>
      </c>
      <c r="I367" s="1357">
        <v>18.397564259999992</v>
      </c>
      <c r="J367" s="1296">
        <v>42.226756569999999</v>
      </c>
      <c r="K367" s="1319">
        <v>14.63898399</v>
      </c>
      <c r="L367" s="1320">
        <v>0</v>
      </c>
      <c r="M367" s="1320">
        <v>0</v>
      </c>
      <c r="N367" s="1320">
        <v>6.6448405299999997</v>
      </c>
      <c r="O367" s="1320">
        <v>8177.3397637399994</v>
      </c>
      <c r="P367" s="1321">
        <v>0</v>
      </c>
      <c r="Q367" s="1322">
        <v>9946.4366408300011</v>
      </c>
      <c r="R367" s="1323">
        <v>1.3517679791390562</v>
      </c>
      <c r="S367" s="1319">
        <v>14320.294223595398</v>
      </c>
      <c r="T367" s="972">
        <v>1.8481853664884613</v>
      </c>
    </row>
    <row r="368" spans="1:20" s="469" customFormat="1" ht="15" customHeight="1">
      <c r="A368" s="628" t="s">
        <v>46</v>
      </c>
      <c r="B368" s="629"/>
      <c r="C368" s="629"/>
      <c r="D368" s="629"/>
      <c r="E368" s="629"/>
      <c r="F368" s="629"/>
      <c r="G368" s="1358">
        <v>177717.27113657005</v>
      </c>
      <c r="H368" s="1359">
        <v>58128.975115660018</v>
      </c>
      <c r="I368" s="1359">
        <v>38261.980489890004</v>
      </c>
      <c r="J368" s="1360">
        <v>101316.64228747001</v>
      </c>
      <c r="K368" s="1324">
        <v>216385.20573461</v>
      </c>
      <c r="L368" s="1325">
        <v>19539.828951999996</v>
      </c>
      <c r="M368" s="1325">
        <v>25408.409297520007</v>
      </c>
      <c r="N368" s="1325">
        <v>37613.792518710005</v>
      </c>
      <c r="O368" s="1325">
        <v>60688.896294350001</v>
      </c>
      <c r="P368" s="1326">
        <v>748.45618131000015</v>
      </c>
      <c r="Q368" s="1327">
        <v>735809.45800809003</v>
      </c>
      <c r="R368" s="1328">
        <v>100.00000000000001</v>
      </c>
      <c r="S368" s="1324">
        <v>774829.97556699917</v>
      </c>
      <c r="T368" s="1329">
        <v>99.999999999999986</v>
      </c>
    </row>
    <row r="369" spans="1:12" s="469" customFormat="1" ht="15" customHeight="1"/>
    <row r="370" spans="1:12" s="469" customFormat="1" ht="15" customHeight="1"/>
    <row r="372" spans="1:12">
      <c r="A372" s="644" t="s">
        <v>426</v>
      </c>
      <c r="B372" s="1"/>
      <c r="C372" s="1"/>
      <c r="D372" s="1"/>
      <c r="E372" s="1"/>
      <c r="F372" s="1"/>
      <c r="G372" s="1"/>
      <c r="H372" s="1"/>
      <c r="I372" s="32"/>
      <c r="J372" s="1"/>
      <c r="K372" s="32"/>
      <c r="L372" s="32"/>
    </row>
    <row r="373" spans="1:12">
      <c r="A373" s="1361"/>
      <c r="B373" s="1361"/>
      <c r="C373" s="1188"/>
      <c r="D373" s="1189"/>
      <c r="E373" s="1189"/>
      <c r="F373" s="1189"/>
      <c r="G373" s="1362"/>
      <c r="H373" s="1362"/>
      <c r="I373" s="1189"/>
      <c r="J373" s="1189"/>
      <c r="K373" s="1188" t="s">
        <v>378</v>
      </c>
      <c r="L373" s="1363" t="s">
        <v>378</v>
      </c>
    </row>
    <row r="374" spans="1:12" ht="15.75" thickBot="1">
      <c r="A374" s="1364" t="s">
        <v>11</v>
      </c>
      <c r="B374" s="1365"/>
      <c r="C374" s="1190" t="s">
        <v>721</v>
      </c>
      <c r="D374" s="1191" t="s">
        <v>567</v>
      </c>
      <c r="E374" s="1191" t="s">
        <v>554</v>
      </c>
      <c r="F374" s="1192" t="s">
        <v>531</v>
      </c>
      <c r="G374" s="1193" t="s">
        <v>509</v>
      </c>
      <c r="H374" s="1193" t="s">
        <v>500</v>
      </c>
      <c r="I374" s="1193" t="s">
        <v>477</v>
      </c>
      <c r="J374" s="1193" t="s">
        <v>468</v>
      </c>
      <c r="K374" s="1366" t="s">
        <v>729</v>
      </c>
      <c r="L374" s="1367" t="s">
        <v>510</v>
      </c>
    </row>
    <row r="375" spans="1:12">
      <c r="A375" s="1368" t="s">
        <v>12</v>
      </c>
      <c r="B375" s="1368"/>
      <c r="C375" s="1369">
        <v>1673597626</v>
      </c>
      <c r="D375" s="1370">
        <v>1589828564</v>
      </c>
      <c r="E375" s="1370">
        <v>1403874824</v>
      </c>
      <c r="F375" s="1370">
        <v>1327699234</v>
      </c>
      <c r="G375" s="1370">
        <v>1283556464</v>
      </c>
      <c r="H375" s="1370">
        <v>1178872380</v>
      </c>
      <c r="I375" s="1370">
        <v>1160802175</v>
      </c>
      <c r="J375" s="1371">
        <v>1176560354</v>
      </c>
      <c r="K375" s="1369">
        <v>1673597626</v>
      </c>
      <c r="L375" s="1370">
        <v>1283556464</v>
      </c>
    </row>
    <row r="376" spans="1:12">
      <c r="A376" s="1368" t="s">
        <v>13</v>
      </c>
      <c r="B376" s="1368"/>
      <c r="C376" s="1369">
        <v>1351169026</v>
      </c>
      <c r="D376" s="1370">
        <v>1435790588</v>
      </c>
      <c r="E376" s="1370">
        <v>1363993425</v>
      </c>
      <c r="F376" s="1370">
        <v>1418604949</v>
      </c>
      <c r="G376" s="1370">
        <v>1513649579</v>
      </c>
      <c r="H376" s="1370">
        <v>2056950032</v>
      </c>
      <c r="I376" s="1370">
        <v>1499378161</v>
      </c>
      <c r="J376" s="1372">
        <v>1621067013</v>
      </c>
      <c r="K376" s="1369">
        <v>1351169026</v>
      </c>
      <c r="L376" s="1370">
        <v>1513649579</v>
      </c>
    </row>
    <row r="377" spans="1:12">
      <c r="A377" s="1368" t="s">
        <v>14</v>
      </c>
      <c r="B377" s="1368"/>
      <c r="C377" s="1369">
        <v>1206945234</v>
      </c>
      <c r="D377" s="1370">
        <v>866299809</v>
      </c>
      <c r="E377" s="1370">
        <v>595777257</v>
      </c>
      <c r="F377" s="1370">
        <v>-710111376</v>
      </c>
      <c r="G377" s="1370">
        <v>736729089</v>
      </c>
      <c r="H377" s="1370">
        <v>720257548</v>
      </c>
      <c r="I377" s="1370">
        <v>564886033</v>
      </c>
      <c r="J377" s="1372">
        <v>749474109</v>
      </c>
      <c r="K377" s="1369">
        <v>1206945234</v>
      </c>
      <c r="L377" s="1370">
        <v>736729089</v>
      </c>
    </row>
    <row r="378" spans="1:12">
      <c r="A378" s="1373" t="s">
        <v>15</v>
      </c>
      <c r="B378" s="1373"/>
      <c r="C378" s="1374">
        <v>5799582</v>
      </c>
      <c r="D378" s="1375">
        <v>0</v>
      </c>
      <c r="E378" s="1375">
        <v>0</v>
      </c>
      <c r="F378" s="1375">
        <v>900723</v>
      </c>
      <c r="G378" s="1375">
        <v>958577</v>
      </c>
      <c r="H378" s="1375">
        <v>2661400</v>
      </c>
      <c r="I378" s="1375">
        <v>0</v>
      </c>
      <c r="J378" s="1376">
        <v>1022395</v>
      </c>
      <c r="K378" s="1374">
        <v>5799582</v>
      </c>
      <c r="L378" s="1375">
        <v>958577</v>
      </c>
    </row>
    <row r="379" spans="1:12">
      <c r="A379" s="1368" t="s">
        <v>16</v>
      </c>
      <c r="B379" s="1368"/>
      <c r="C379" s="1369">
        <v>4237511468</v>
      </c>
      <c r="D379" s="1370">
        <v>3891925174</v>
      </c>
      <c r="E379" s="1370">
        <v>3363803645</v>
      </c>
      <c r="F379" s="1370">
        <v>2037093529</v>
      </c>
      <c r="G379" s="1370">
        <v>3534893710</v>
      </c>
      <c r="H379" s="1370">
        <v>3958741360</v>
      </c>
      <c r="I379" s="1370">
        <v>3225183464</v>
      </c>
      <c r="J379" s="1372">
        <v>3548123871</v>
      </c>
      <c r="K379" s="1369">
        <v>4237511468</v>
      </c>
      <c r="L379" s="1370">
        <v>3534893710</v>
      </c>
    </row>
    <row r="380" spans="1:12">
      <c r="A380" s="1368" t="s">
        <v>17</v>
      </c>
      <c r="B380" s="1368"/>
      <c r="C380" s="1369">
        <v>1751849521</v>
      </c>
      <c r="D380" s="1370">
        <v>1876320425</v>
      </c>
      <c r="E380" s="1370">
        <v>1599174012</v>
      </c>
      <c r="F380" s="1370">
        <v>1746967703</v>
      </c>
      <c r="G380" s="1370">
        <v>1743893618</v>
      </c>
      <c r="H380" s="1370">
        <v>1463352048</v>
      </c>
      <c r="I380" s="1370">
        <v>1810934031</v>
      </c>
      <c r="J380" s="1372">
        <v>1899820101</v>
      </c>
      <c r="K380" s="1369">
        <v>1751849521</v>
      </c>
      <c r="L380" s="1370">
        <v>1743893618</v>
      </c>
    </row>
    <row r="381" spans="1:12">
      <c r="A381" s="1373" t="s">
        <v>524</v>
      </c>
      <c r="B381" s="1373"/>
      <c r="C381" s="1374">
        <v>123999139</v>
      </c>
      <c r="D381" s="1375">
        <v>124685426</v>
      </c>
      <c r="E381" s="1375">
        <v>125487900</v>
      </c>
      <c r="F381" s="1375">
        <v>138077980</v>
      </c>
      <c r="G381" s="1375">
        <v>115564771</v>
      </c>
      <c r="H381" s="1375">
        <v>83841478</v>
      </c>
      <c r="I381" s="1375">
        <v>83951871</v>
      </c>
      <c r="J381" s="1376">
        <v>117166198</v>
      </c>
      <c r="K381" s="1374">
        <v>123999139</v>
      </c>
      <c r="L381" s="1375">
        <v>115564771</v>
      </c>
    </row>
    <row r="382" spans="1:12">
      <c r="A382" s="1368" t="s">
        <v>19</v>
      </c>
      <c r="B382" s="1368"/>
      <c r="C382" s="1369">
        <v>2485661947</v>
      </c>
      <c r="D382" s="1370">
        <v>2015604749</v>
      </c>
      <c r="E382" s="1370">
        <v>1764629633</v>
      </c>
      <c r="F382" s="1370">
        <v>290125826</v>
      </c>
      <c r="G382" s="1370">
        <v>1791000092</v>
      </c>
      <c r="H382" s="1370">
        <v>2495389312</v>
      </c>
      <c r="I382" s="1370">
        <v>1414249433</v>
      </c>
      <c r="J382" s="1372">
        <v>1648303770</v>
      </c>
      <c r="K382" s="1369">
        <v>2485661947</v>
      </c>
      <c r="L382" s="1370">
        <v>1791000092</v>
      </c>
    </row>
    <row r="383" spans="1:12">
      <c r="A383" s="1373" t="s">
        <v>20</v>
      </c>
      <c r="B383" s="1373"/>
      <c r="C383" s="1374">
        <v>-391736834</v>
      </c>
      <c r="D383" s="1375">
        <v>-618184546</v>
      </c>
      <c r="E383" s="1375">
        <v>-10658447</v>
      </c>
      <c r="F383" s="1375">
        <v>-232691349</v>
      </c>
      <c r="G383" s="1375">
        <v>88000466</v>
      </c>
      <c r="H383" s="1375">
        <v>-243047468</v>
      </c>
      <c r="I383" s="1375">
        <v>-21818263</v>
      </c>
      <c r="J383" s="1376">
        <v>182912866</v>
      </c>
      <c r="K383" s="1374">
        <v>-391736834</v>
      </c>
      <c r="L383" s="1375">
        <v>88000466</v>
      </c>
    </row>
    <row r="384" spans="1:12">
      <c r="A384" s="1377" t="s">
        <v>23</v>
      </c>
      <c r="B384" s="1377"/>
      <c r="C384" s="1378">
        <v>2877398781</v>
      </c>
      <c r="D384" s="1379">
        <v>2633789295</v>
      </c>
      <c r="E384" s="1379">
        <v>1775288081</v>
      </c>
      <c r="F384" s="1379">
        <v>522817174</v>
      </c>
      <c r="G384" s="1379">
        <v>1702999626</v>
      </c>
      <c r="H384" s="1379">
        <v>2738436780</v>
      </c>
      <c r="I384" s="1379">
        <v>1436067696</v>
      </c>
      <c r="J384" s="1380">
        <v>1465390904</v>
      </c>
      <c r="K384" s="1378">
        <v>2877398781</v>
      </c>
      <c r="L384" s="1379">
        <v>1702999626</v>
      </c>
    </row>
    <row r="385" spans="1:12">
      <c r="A385" s="1377" t="s">
        <v>376</v>
      </c>
      <c r="B385" s="1381"/>
      <c r="C385" s="1378">
        <v>2877398781</v>
      </c>
      <c r="D385" s="1379">
        <v>2633789295</v>
      </c>
      <c r="E385" s="1379">
        <v>1775288081</v>
      </c>
      <c r="F385" s="1379">
        <v>522817174</v>
      </c>
      <c r="G385" s="1379">
        <v>1702999626</v>
      </c>
      <c r="H385" s="1379">
        <v>2738436780</v>
      </c>
      <c r="I385" s="1379">
        <v>1436067696</v>
      </c>
      <c r="J385" s="1380">
        <v>1465390904</v>
      </c>
      <c r="K385" s="1378">
        <v>2877398781</v>
      </c>
      <c r="L385" s="1379">
        <v>1702999626</v>
      </c>
    </row>
    <row r="386" spans="1:12">
      <c r="A386" s="1377"/>
      <c r="B386" s="1377"/>
      <c r="C386" s="1379"/>
      <c r="D386" s="1379"/>
      <c r="E386" s="1379"/>
      <c r="F386" s="1379"/>
      <c r="G386" s="1379"/>
      <c r="H386" s="1379"/>
      <c r="I386" s="1379"/>
      <c r="J386" s="1379"/>
      <c r="K386" s="1379"/>
      <c r="L386" s="1379"/>
    </row>
    <row r="387" spans="1:12">
      <c r="A387" s="1382" t="s">
        <v>384</v>
      </c>
      <c r="B387" s="1368"/>
      <c r="C387" s="1383">
        <v>0.97029275424901573</v>
      </c>
      <c r="D387" s="1384">
        <v>0.86668574465475667</v>
      </c>
      <c r="E387" s="1384">
        <v>0.79205798270616989</v>
      </c>
      <c r="F387" s="1384">
        <v>0.8004182908839409</v>
      </c>
      <c r="G387" s="1384">
        <v>0.79294990952713251</v>
      </c>
      <c r="H387" s="1384">
        <v>0.75638136633012287</v>
      </c>
      <c r="I387" s="1384">
        <v>0.75743736951983298</v>
      </c>
      <c r="J387" s="1385">
        <v>0.68911813955666923</v>
      </c>
      <c r="K387" s="1383">
        <v>0.97029275424901573</v>
      </c>
      <c r="L387" s="1384">
        <v>0.79294990952713251</v>
      </c>
    </row>
    <row r="388" spans="1:12">
      <c r="A388" s="1368" t="s">
        <v>67</v>
      </c>
      <c r="B388" s="1368"/>
      <c r="C388" s="1383">
        <v>0.839666669212074</v>
      </c>
      <c r="D388" s="1384">
        <v>0.79416064580300394</v>
      </c>
      <c r="E388" s="1384">
        <v>0.95693368483833297</v>
      </c>
      <c r="F388" s="1384">
        <v>1.1396370962711602</v>
      </c>
      <c r="G388" s="1384">
        <v>1.1132482773250498</v>
      </c>
      <c r="H388" s="1384">
        <v>1.10365374953288</v>
      </c>
      <c r="I388" s="1384">
        <v>1.1421358130763801</v>
      </c>
      <c r="J388" s="1385">
        <v>1.15166009965683</v>
      </c>
      <c r="K388" s="1383">
        <v>0.839666669212074</v>
      </c>
      <c r="L388" s="1384">
        <v>1.1132482773250498</v>
      </c>
    </row>
    <row r="389" spans="1:12">
      <c r="A389" s="1368" t="s">
        <v>68</v>
      </c>
      <c r="B389" s="1368"/>
      <c r="C389" s="1383">
        <v>0.65634315678710697</v>
      </c>
      <c r="D389" s="1384">
        <v>0.51322978175338596</v>
      </c>
      <c r="E389" s="1384">
        <v>0.37989664704030396</v>
      </c>
      <c r="F389" s="1384">
        <v>0.25710681338952002</v>
      </c>
      <c r="G389" s="1384">
        <v>0.23463355477209799</v>
      </c>
      <c r="H389" s="1384">
        <v>0.23461760054957598</v>
      </c>
      <c r="I389" s="1384">
        <v>0.23435455668742103</v>
      </c>
      <c r="J389" s="1385">
        <v>0.15975155288637799</v>
      </c>
      <c r="K389" s="1383">
        <v>0.65634315678710697</v>
      </c>
      <c r="L389" s="1384">
        <v>0.23463355477209799</v>
      </c>
    </row>
    <row r="390" spans="1:12">
      <c r="A390" s="1382" t="s">
        <v>391</v>
      </c>
      <c r="B390" s="1368"/>
      <c r="C390" s="1383">
        <v>0.73848104971190387</v>
      </c>
      <c r="D390" s="1384">
        <v>0.64145578700465922</v>
      </c>
      <c r="E390" s="1384">
        <v>0.65129889364131266</v>
      </c>
      <c r="F390" s="1384">
        <v>0.63503676667290077</v>
      </c>
      <c r="G390" s="1384">
        <v>0.59614289077675253</v>
      </c>
      <c r="H390" s="1384">
        <v>0.58667421499483552</v>
      </c>
      <c r="I390" s="1384">
        <v>0.58286956433141734</v>
      </c>
      <c r="J390" s="1385">
        <v>0.5152553597353664</v>
      </c>
      <c r="K390" s="1383">
        <v>0.73848104971190387</v>
      </c>
      <c r="L390" s="1384">
        <v>0.59614289077675253</v>
      </c>
    </row>
    <row r="391" spans="1:12">
      <c r="A391" s="1368" t="s">
        <v>75</v>
      </c>
      <c r="B391" s="1368"/>
      <c r="C391" s="1386">
        <v>41.340254837187352</v>
      </c>
      <c r="D391" s="1387">
        <v>48.201438848920866</v>
      </c>
      <c r="E391" s="1387">
        <v>47.532699167657547</v>
      </c>
      <c r="F391" s="1387">
        <v>85.763377515954829</v>
      </c>
      <c r="G391" s="1387">
        <v>49.33521923620934</v>
      </c>
      <c r="H391" s="1387">
        <v>36.953776206112657</v>
      </c>
      <c r="I391" s="1387">
        <v>56.155038759689923</v>
      </c>
      <c r="J391" s="1388">
        <v>53.551296505073275</v>
      </c>
      <c r="K391" s="1386">
        <v>41.340254837187352</v>
      </c>
      <c r="L391" s="1387">
        <v>49.33521923620934</v>
      </c>
    </row>
    <row r="392" spans="1:12">
      <c r="A392" s="1368" t="s">
        <v>392</v>
      </c>
      <c r="B392" s="1368"/>
      <c r="C392" s="1386">
        <v>24.93355398425355</v>
      </c>
      <c r="D392" s="1387">
        <v>19.28448440788215</v>
      </c>
      <c r="E392" s="1387">
        <v>16.826350159683493</v>
      </c>
      <c r="F392" s="1387">
        <v>2.6445376618639429</v>
      </c>
      <c r="G392" s="1387">
        <v>17.513323228866181</v>
      </c>
      <c r="H392" s="1387">
        <v>23.810091852558749</v>
      </c>
      <c r="I392" s="1387">
        <v>13.179233852176345</v>
      </c>
      <c r="J392" s="1388">
        <v>14.647912361398131</v>
      </c>
      <c r="K392" s="1386">
        <v>24.93355398425355</v>
      </c>
      <c r="L392" s="1387">
        <v>17.513323228866181</v>
      </c>
    </row>
    <row r="393" spans="1:12">
      <c r="A393" s="1382" t="s">
        <v>243</v>
      </c>
      <c r="B393" s="1368"/>
      <c r="C393" s="1386">
        <v>28.855122611704527</v>
      </c>
      <c r="D393" s="1387">
        <v>25.196097187679356</v>
      </c>
      <c r="E393" s="1387">
        <v>16.921683588350255</v>
      </c>
      <c r="F393" s="1387">
        <v>4.7692868867408356</v>
      </c>
      <c r="G393" s="1387">
        <v>16.652813768151372</v>
      </c>
      <c r="H393" s="1387">
        <v>26.12907073839914</v>
      </c>
      <c r="I393" s="1387">
        <v>13.384285581135241</v>
      </c>
      <c r="J393" s="1388">
        <v>13.021354131946758</v>
      </c>
      <c r="K393" s="1386">
        <v>28.855122611704527</v>
      </c>
      <c r="L393" s="1387">
        <v>16.652813768151372</v>
      </c>
    </row>
    <row r="394" spans="1:12">
      <c r="A394" s="1368" t="s">
        <v>69</v>
      </c>
      <c r="B394" s="1368"/>
      <c r="C394" s="1369">
        <v>307127417268</v>
      </c>
      <c r="D394" s="1370">
        <v>322539186512</v>
      </c>
      <c r="E394" s="1370">
        <v>354247361724</v>
      </c>
      <c r="F394" s="1370">
        <v>311269417254</v>
      </c>
      <c r="G394" s="1370">
        <v>291266125434</v>
      </c>
      <c r="H394" s="1370">
        <v>264823634535</v>
      </c>
      <c r="I394" s="1370">
        <v>244045653337</v>
      </c>
      <c r="J394" s="1372">
        <v>240407031842</v>
      </c>
      <c r="K394" s="1369">
        <v>307127417268</v>
      </c>
      <c r="L394" s="1370">
        <v>291266125434</v>
      </c>
    </row>
    <row r="395" spans="1:12">
      <c r="A395" s="1368" t="s">
        <v>434</v>
      </c>
      <c r="B395" s="1368"/>
      <c r="C395" s="1369">
        <v>278819492727</v>
      </c>
      <c r="D395" s="1370">
        <v>281265855343</v>
      </c>
      <c r="E395" s="1370">
        <v>293946778733</v>
      </c>
      <c r="F395" s="1370">
        <v>270909679587</v>
      </c>
      <c r="G395" s="1370">
        <v>243460942185</v>
      </c>
      <c r="H395" s="1370">
        <v>232889585455</v>
      </c>
      <c r="I395" s="1370">
        <v>220608103712</v>
      </c>
      <c r="J395" s="1372">
        <v>218519677198</v>
      </c>
      <c r="K395" s="1369">
        <v>278819492727</v>
      </c>
      <c r="L395" s="1370">
        <v>243460942185</v>
      </c>
    </row>
    <row r="396" spans="1:12">
      <c r="A396" s="1368" t="s">
        <v>447</v>
      </c>
      <c r="B396" s="1368"/>
      <c r="C396" s="1369">
        <v>1724114738</v>
      </c>
      <c r="D396" s="1370">
        <v>2048289364</v>
      </c>
      <c r="E396" s="1370">
        <v>2133767158</v>
      </c>
      <c r="F396" s="1370">
        <v>1230515856</v>
      </c>
      <c r="G396" s="1370">
        <v>2562470813</v>
      </c>
      <c r="H396" s="1370">
        <v>4362863876</v>
      </c>
      <c r="I396" s="1370">
        <v>3974334785</v>
      </c>
      <c r="J396" s="1372">
        <v>4197154690</v>
      </c>
      <c r="K396" s="1369">
        <v>1724114738</v>
      </c>
      <c r="L396" s="1370">
        <v>2562470813</v>
      </c>
    </row>
    <row r="397" spans="1:12">
      <c r="A397" s="1368" t="s">
        <v>71</v>
      </c>
      <c r="B397" s="1368"/>
      <c r="C397" s="1369">
        <v>15699692</v>
      </c>
      <c r="D397" s="1370">
        <v>970870444</v>
      </c>
      <c r="E397" s="1370">
        <v>1417189327</v>
      </c>
      <c r="F397" s="1370">
        <v>2113420725</v>
      </c>
      <c r="G397" s="1370">
        <v>1016900798</v>
      </c>
      <c r="H397" s="1370">
        <v>864050577</v>
      </c>
      <c r="I397" s="1370">
        <v>1385661164</v>
      </c>
      <c r="J397" s="1372">
        <v>1307185087</v>
      </c>
      <c r="K397" s="1369">
        <v>15699692</v>
      </c>
      <c r="L397" s="1370">
        <v>1016900798</v>
      </c>
    </row>
    <row r="398" spans="1:12">
      <c r="A398" s="1368" t="s">
        <v>74</v>
      </c>
      <c r="B398" s="1368"/>
      <c r="C398" s="1369">
        <v>378065970259</v>
      </c>
      <c r="D398" s="1370">
        <v>389486486047</v>
      </c>
      <c r="E398" s="1370">
        <v>399252125134</v>
      </c>
      <c r="F398" s="1370">
        <v>352696814383</v>
      </c>
      <c r="G398" s="1370">
        <v>381752617458</v>
      </c>
      <c r="H398" s="1370">
        <v>383546603698</v>
      </c>
      <c r="I398" s="1370">
        <v>376909040199</v>
      </c>
      <c r="J398" s="1372">
        <v>403958369578</v>
      </c>
      <c r="K398" s="1369">
        <v>378065970259</v>
      </c>
      <c r="L398" s="1370">
        <v>381752617458</v>
      </c>
    </row>
    <row r="399" spans="1:12">
      <c r="A399" s="1368" t="s">
        <v>435</v>
      </c>
      <c r="B399" s="1368"/>
      <c r="C399" s="1369">
        <v>320672174182</v>
      </c>
      <c r="D399" s="1370">
        <v>336580282579</v>
      </c>
      <c r="E399" s="1370">
        <v>333514140711</v>
      </c>
      <c r="F399" s="1370">
        <v>302541835490</v>
      </c>
      <c r="G399" s="1370">
        <v>333948440357</v>
      </c>
      <c r="H399" s="1370">
        <v>340477105944</v>
      </c>
      <c r="I399" s="1370">
        <v>330126495786</v>
      </c>
      <c r="J399" s="1372">
        <v>358474280665</v>
      </c>
      <c r="K399" s="1369">
        <v>320672174182</v>
      </c>
      <c r="L399" s="1370">
        <v>333948440357</v>
      </c>
    </row>
    <row r="400" spans="1:12">
      <c r="A400" s="1368" t="s">
        <v>550</v>
      </c>
      <c r="B400" s="1368"/>
      <c r="C400" s="1369">
        <v>29355931352</v>
      </c>
      <c r="D400" s="1370">
        <v>27495207127</v>
      </c>
      <c r="E400" s="1370">
        <v>24034587276</v>
      </c>
      <c r="F400" s="1370">
        <v>24217494556</v>
      </c>
      <c r="G400" s="1370">
        <v>25423537809</v>
      </c>
      <c r="H400" s="1370">
        <v>26055487358</v>
      </c>
      <c r="I400" s="1370">
        <v>26861995632</v>
      </c>
      <c r="J400" s="1372">
        <v>21682431390</v>
      </c>
      <c r="K400" s="1369">
        <v>29355931352</v>
      </c>
      <c r="L400" s="1370">
        <v>25423537809</v>
      </c>
    </row>
    <row r="401" spans="1:12">
      <c r="A401" s="1382" t="s">
        <v>78</v>
      </c>
      <c r="B401" s="1368"/>
      <c r="C401" s="1369">
        <v>39882000000</v>
      </c>
      <c r="D401" s="1370">
        <v>41816000000</v>
      </c>
      <c r="E401" s="1370">
        <v>41958000000</v>
      </c>
      <c r="F401" s="1370">
        <v>43864000000</v>
      </c>
      <c r="G401" s="1370">
        <v>40906000000</v>
      </c>
      <c r="H401" s="1370">
        <v>41915000000</v>
      </c>
      <c r="I401" s="1370">
        <v>42916000000</v>
      </c>
      <c r="J401" s="1372">
        <v>45003000000</v>
      </c>
      <c r="K401" s="1389">
        <v>39882000000</v>
      </c>
      <c r="L401" s="1370">
        <v>40906000000</v>
      </c>
    </row>
    <row r="402" spans="1:12">
      <c r="A402" s="1382" t="s">
        <v>563</v>
      </c>
      <c r="B402" s="1368"/>
      <c r="C402" s="1390">
        <v>44.607436986722149</v>
      </c>
      <c r="D402" s="1391">
        <v>52.409200639980178</v>
      </c>
      <c r="E402" s="1391">
        <v>44.804728973942709</v>
      </c>
      <c r="F402" s="1391">
        <v>54.274464061200639</v>
      </c>
      <c r="G402" s="1391">
        <v>39.889565555517819</v>
      </c>
      <c r="H402" s="1391">
        <v>25.926833371842623</v>
      </c>
      <c r="I402" s="1391">
        <v>24.753053638859843</v>
      </c>
      <c r="J402" s="1392">
        <v>29.24565319621</v>
      </c>
      <c r="K402" s="1390">
        <v>44.607436986722149</v>
      </c>
      <c r="L402" s="1391">
        <v>39.889565555517819</v>
      </c>
    </row>
    <row r="403" spans="1:12">
      <c r="A403" s="1382" t="s">
        <v>394</v>
      </c>
      <c r="B403" s="1368"/>
      <c r="C403" s="1390">
        <v>42.029987537249994</v>
      </c>
      <c r="D403" s="1391">
        <v>49.33285256856</v>
      </c>
      <c r="E403" s="1391">
        <v>35.271395160939996</v>
      </c>
      <c r="F403" s="1391">
        <v>41.815918389969994</v>
      </c>
      <c r="G403" s="1391">
        <v>48.730195181799999</v>
      </c>
      <c r="H403" s="1391">
        <v>21.498808539760002</v>
      </c>
      <c r="I403" s="1391">
        <v>28.45435984061</v>
      </c>
      <c r="J403" s="1393">
        <v>23.163663166439999</v>
      </c>
      <c r="K403" s="1390">
        <v>42.029987537249994</v>
      </c>
      <c r="L403" s="1391">
        <v>48.730195181799999</v>
      </c>
    </row>
    <row r="404" spans="1:12">
      <c r="A404" s="1377"/>
      <c r="B404" s="1377"/>
      <c r="C404" s="1394"/>
      <c r="D404" s="1395"/>
      <c r="E404" s="1395"/>
      <c r="F404" s="1395"/>
      <c r="G404" s="1395"/>
      <c r="H404" s="1395"/>
      <c r="I404" s="1395"/>
      <c r="J404" s="1395"/>
      <c r="K404" s="1395"/>
      <c r="L404" s="1395"/>
    </row>
    <row r="405" spans="1:12">
      <c r="A405" s="1368" t="s">
        <v>76</v>
      </c>
      <c r="B405" s="1368"/>
      <c r="C405" s="1396">
        <v>2087</v>
      </c>
      <c r="D405" s="1397">
        <v>2055</v>
      </c>
      <c r="E405" s="1397">
        <v>2072</v>
      </c>
      <c r="F405" s="1397">
        <v>2058</v>
      </c>
      <c r="G405" s="1398">
        <v>2334</v>
      </c>
      <c r="H405" s="1398">
        <v>2357</v>
      </c>
      <c r="I405" s="1398">
        <v>2379</v>
      </c>
      <c r="J405" s="1399">
        <v>2347</v>
      </c>
      <c r="K405" s="1396">
        <v>2087</v>
      </c>
      <c r="L405" s="1400">
        <v>2334</v>
      </c>
    </row>
    <row r="406" spans="1:12">
      <c r="A406" s="1401" t="s">
        <v>73</v>
      </c>
      <c r="B406" s="1373"/>
      <c r="C406" s="1402">
        <v>2079</v>
      </c>
      <c r="D406" s="1403">
        <v>2054</v>
      </c>
      <c r="E406" s="1403">
        <v>2109</v>
      </c>
      <c r="F406" s="1403">
        <v>2097</v>
      </c>
      <c r="G406" s="1403">
        <v>2226</v>
      </c>
      <c r="H406" s="1403">
        <v>2684</v>
      </c>
      <c r="I406" s="1403">
        <v>2716</v>
      </c>
      <c r="J406" s="1404">
        <v>2565</v>
      </c>
      <c r="K406" s="1405">
        <v>2079</v>
      </c>
      <c r="L406" s="1406">
        <v>2226</v>
      </c>
    </row>
    <row r="407" spans="1:12">
      <c r="A407" s="1231" t="s">
        <v>771</v>
      </c>
      <c r="B407" s="1368"/>
      <c r="C407" s="1407"/>
      <c r="D407" s="1407"/>
      <c r="E407" s="1407"/>
      <c r="F407" s="1407"/>
      <c r="G407" s="1407"/>
      <c r="H407" s="1407"/>
      <c r="I407" s="1407"/>
      <c r="J407" s="1407"/>
      <c r="K407" s="1407"/>
      <c r="L407" s="1398"/>
    </row>
    <row r="408" spans="1:12">
      <c r="A408" s="1231" t="s">
        <v>772</v>
      </c>
      <c r="B408" s="1368"/>
      <c r="C408" s="1407"/>
      <c r="D408" s="1407"/>
      <c r="E408" s="1407"/>
      <c r="F408" s="1407"/>
      <c r="G408" s="1407"/>
      <c r="H408" s="1407"/>
      <c r="I408" s="1407"/>
      <c r="J408" s="1407"/>
      <c r="K408" s="1407"/>
      <c r="L408" s="1398"/>
    </row>
    <row r="409" spans="1:12">
      <c r="A409" s="1231" t="s">
        <v>773</v>
      </c>
      <c r="B409" s="1368"/>
      <c r="C409" s="1407"/>
      <c r="D409" s="1407"/>
      <c r="E409" s="1407"/>
      <c r="F409" s="1407"/>
      <c r="G409" s="1407"/>
      <c r="H409" s="1407"/>
      <c r="I409" s="1407"/>
      <c r="J409" s="1407"/>
      <c r="K409" s="1407"/>
      <c r="L409" s="1398"/>
    </row>
    <row r="410" spans="1:12">
      <c r="A410" s="1231" t="s">
        <v>774</v>
      </c>
      <c r="B410" s="1368"/>
      <c r="C410" s="1407"/>
      <c r="D410" s="1407"/>
      <c r="E410" s="1407"/>
      <c r="F410" s="1407"/>
      <c r="G410" s="1407"/>
      <c r="H410" s="1407"/>
      <c r="I410" s="1407"/>
      <c r="J410" s="1407"/>
      <c r="K410" s="1407"/>
      <c r="L410" s="1398"/>
    </row>
    <row r="411" spans="1:12">
      <c r="A411" s="487"/>
      <c r="B411" s="1368"/>
      <c r="C411" s="1407"/>
      <c r="D411" s="1407"/>
      <c r="E411" s="1407"/>
      <c r="F411" s="1407"/>
      <c r="G411" s="1407"/>
      <c r="H411" s="1407"/>
      <c r="I411" s="1407"/>
      <c r="J411" s="1407"/>
      <c r="K411" s="1407"/>
      <c r="L411" s="1398"/>
    </row>
    <row r="412" spans="1:12">
      <c r="A412" s="487"/>
      <c r="B412" s="1368"/>
      <c r="C412" s="1407"/>
      <c r="D412" s="1407"/>
      <c r="E412" s="1407"/>
      <c r="F412" s="1407"/>
      <c r="G412" s="1407"/>
      <c r="H412" s="1407"/>
      <c r="I412" s="1407"/>
      <c r="J412" s="1407"/>
      <c r="K412" s="1407"/>
      <c r="L412" s="1398"/>
    </row>
    <row r="413" spans="1:12">
      <c r="A413" s="1408" t="s">
        <v>437</v>
      </c>
      <c r="B413" s="1408"/>
      <c r="C413" s="1409"/>
      <c r="D413" s="1408"/>
      <c r="E413" s="1408"/>
      <c r="F413" s="1408"/>
      <c r="G413" s="1410"/>
      <c r="H413" s="1410"/>
      <c r="I413" s="1408"/>
      <c r="J413" s="1408"/>
      <c r="K413" s="1409" t="s">
        <v>378</v>
      </c>
      <c r="L413" s="1411" t="s">
        <v>378</v>
      </c>
    </row>
    <row r="414" spans="1:12" ht="15.75" thickBot="1">
      <c r="A414" s="1364" t="s">
        <v>59</v>
      </c>
      <c r="B414" s="1365"/>
      <c r="C414" s="1190" t="s">
        <v>721</v>
      </c>
      <c r="D414" s="1191" t="s">
        <v>567</v>
      </c>
      <c r="E414" s="1191" t="s">
        <v>554</v>
      </c>
      <c r="F414" s="1192" t="s">
        <v>531</v>
      </c>
      <c r="G414" s="1193" t="s">
        <v>509</v>
      </c>
      <c r="H414" s="1193" t="s">
        <v>500</v>
      </c>
      <c r="I414" s="1193" t="s">
        <v>477</v>
      </c>
      <c r="J414" s="1193" t="s">
        <v>468</v>
      </c>
      <c r="K414" s="1366" t="s">
        <v>729</v>
      </c>
      <c r="L414" s="1367" t="s">
        <v>510</v>
      </c>
    </row>
    <row r="415" spans="1:12">
      <c r="A415" s="1382" t="s">
        <v>448</v>
      </c>
      <c r="B415" s="1368"/>
      <c r="C415" s="1389">
        <v>414490902226</v>
      </c>
      <c r="D415" s="1370">
        <v>404211300394</v>
      </c>
      <c r="E415" s="1370">
        <v>399196442689</v>
      </c>
      <c r="F415" s="1370">
        <v>432200698107</v>
      </c>
      <c r="G415" s="1370">
        <v>469299381408</v>
      </c>
      <c r="H415" s="1370">
        <v>487559879464</v>
      </c>
      <c r="I415" s="1370">
        <v>478050918425</v>
      </c>
      <c r="J415" s="1412">
        <v>481278384404</v>
      </c>
      <c r="K415" s="1389">
        <v>414490902226</v>
      </c>
      <c r="L415" s="1370">
        <v>469299381408</v>
      </c>
    </row>
    <row r="416" spans="1:12">
      <c r="A416" s="1368" t="s">
        <v>449</v>
      </c>
      <c r="B416" s="1368"/>
      <c r="C416" s="1389">
        <v>266232252311</v>
      </c>
      <c r="D416" s="1370">
        <v>262641747771</v>
      </c>
      <c r="E416" s="1370">
        <v>261181236809</v>
      </c>
      <c r="F416" s="1370">
        <v>272052899883</v>
      </c>
      <c r="G416" s="1370">
        <v>301546281680</v>
      </c>
      <c r="H416" s="1370">
        <v>325024775523</v>
      </c>
      <c r="I416" s="1370">
        <v>313310916398</v>
      </c>
      <c r="J416" s="1413">
        <v>307796837790</v>
      </c>
      <c r="K416" s="1389">
        <v>266232252311</v>
      </c>
      <c r="L416" s="1370">
        <v>301546281680</v>
      </c>
    </row>
    <row r="417" spans="1:19">
      <c r="A417" s="1414" t="s">
        <v>450</v>
      </c>
      <c r="B417" s="1414"/>
      <c r="C417" s="1415">
        <v>680723154537</v>
      </c>
      <c r="D417" s="1416">
        <v>666853048165</v>
      </c>
      <c r="E417" s="1416">
        <v>660377679498</v>
      </c>
      <c r="F417" s="1416">
        <v>704253597990</v>
      </c>
      <c r="G417" s="1416">
        <v>770845663088</v>
      </c>
      <c r="H417" s="1416">
        <v>812584654987</v>
      </c>
      <c r="I417" s="1416">
        <v>791361834822</v>
      </c>
      <c r="J417" s="1417">
        <v>789075222195</v>
      </c>
      <c r="K417" s="1415">
        <v>680723154537</v>
      </c>
      <c r="L417" s="1416">
        <v>770845663088</v>
      </c>
    </row>
    <row r="418" spans="1:19">
      <c r="A418" s="1231" t="s">
        <v>617</v>
      </c>
      <c r="B418" s="1368"/>
      <c r="C418" s="1387"/>
      <c r="D418" s="1418"/>
      <c r="E418" s="1418"/>
      <c r="F418" s="1418"/>
      <c r="G418" s="1418"/>
      <c r="H418" s="1418"/>
      <c r="I418" s="1418"/>
      <c r="J418" s="1419"/>
      <c r="K418" s="1419"/>
      <c r="L418" s="1418"/>
    </row>
    <row r="419" spans="1:19">
      <c r="A419" s="1382" t="s">
        <v>289</v>
      </c>
      <c r="B419" s="1368"/>
      <c r="C419" s="1370"/>
      <c r="D419" s="1370"/>
      <c r="E419" s="1370"/>
      <c r="F419" s="1370"/>
      <c r="G419" s="1370"/>
      <c r="H419" s="1370"/>
      <c r="I419" s="1370"/>
      <c r="J419" s="1420"/>
      <c r="K419" s="1420"/>
      <c r="L419" s="1370"/>
    </row>
    <row r="420" spans="1:19">
      <c r="A420" s="1408" t="s">
        <v>451</v>
      </c>
      <c r="B420" s="1408"/>
      <c r="C420" s="1409">
        <v>0</v>
      </c>
      <c r="D420" s="1408"/>
      <c r="E420" s="1408"/>
      <c r="F420" s="1408"/>
      <c r="G420" s="1410"/>
      <c r="H420" s="1410" t="s">
        <v>289</v>
      </c>
      <c r="I420" s="1408" t="s">
        <v>289</v>
      </c>
      <c r="J420" s="1189" t="s">
        <v>289</v>
      </c>
      <c r="K420" s="1421" t="s">
        <v>378</v>
      </c>
      <c r="L420" s="1411" t="s">
        <v>378</v>
      </c>
    </row>
    <row r="421" spans="1:19" ht="15.75" thickBot="1">
      <c r="A421" s="1364" t="s">
        <v>48</v>
      </c>
      <c r="B421" s="1365"/>
      <c r="C421" s="1190" t="s">
        <v>721</v>
      </c>
      <c r="D421" s="1191" t="s">
        <v>567</v>
      </c>
      <c r="E421" s="1191" t="s">
        <v>554</v>
      </c>
      <c r="F421" s="1192" t="s">
        <v>531</v>
      </c>
      <c r="G421" s="1193" t="s">
        <v>509</v>
      </c>
      <c r="H421" s="1193" t="s">
        <v>500</v>
      </c>
      <c r="I421" s="1193" t="s">
        <v>477</v>
      </c>
      <c r="J421" s="1193" t="s">
        <v>468</v>
      </c>
      <c r="K421" s="1366" t="s">
        <v>729</v>
      </c>
      <c r="L421" s="1367" t="s">
        <v>510</v>
      </c>
    </row>
    <row r="422" spans="1:19">
      <c r="A422" s="1368" t="s">
        <v>452</v>
      </c>
      <c r="B422" s="1368"/>
      <c r="C422" s="1422">
        <v>35.434535146631703</v>
      </c>
      <c r="D422" s="1423">
        <v>33.732904131611498</v>
      </c>
      <c r="E422" s="1423">
        <v>32.665723824678501</v>
      </c>
      <c r="F422" s="1423">
        <v>31.939192101494001</v>
      </c>
      <c r="G422" s="1423">
        <v>32.891637743679901</v>
      </c>
      <c r="H422" s="1423">
        <v>32.431620499990103</v>
      </c>
      <c r="I422" s="1423">
        <v>30.5971912099414</v>
      </c>
      <c r="J422" s="1423">
        <v>30.360117841708298</v>
      </c>
      <c r="K422" s="1422">
        <v>35.434535146631703</v>
      </c>
      <c r="L422" s="1423">
        <v>32.891637743679901</v>
      </c>
    </row>
    <row r="423" spans="1:19">
      <c r="A423" s="1368" t="s">
        <v>453</v>
      </c>
      <c r="B423" s="1368"/>
      <c r="C423" s="1422">
        <v>36.669690169780097</v>
      </c>
      <c r="D423" s="1423">
        <v>37.219745613579001</v>
      </c>
      <c r="E423" s="1423">
        <v>37.590070536638002</v>
      </c>
      <c r="F423" s="1423">
        <v>38.681553842127201</v>
      </c>
      <c r="G423" s="1423">
        <v>36.987853535114098</v>
      </c>
      <c r="H423" s="1423">
        <v>37.434459176199802</v>
      </c>
      <c r="I423" s="1423">
        <v>38.985799811498701</v>
      </c>
      <c r="J423" s="1423">
        <v>38.733726691746199</v>
      </c>
      <c r="K423" s="1422">
        <v>36.669690169780097</v>
      </c>
      <c r="L423" s="1423">
        <v>36.987853535114098</v>
      </c>
    </row>
    <row r="424" spans="1:19">
      <c r="A424" s="1368" t="s">
        <v>380</v>
      </c>
      <c r="B424" s="1368"/>
      <c r="C424" s="1422">
        <v>20.762558743218499</v>
      </c>
      <c r="D424" s="1423">
        <v>20.723014084516802</v>
      </c>
      <c r="E424" s="1423">
        <v>21.1167878563895</v>
      </c>
      <c r="F424" s="1423">
        <v>20.906272595958999</v>
      </c>
      <c r="G424" s="1423">
        <v>20.906272595958999</v>
      </c>
      <c r="H424" s="1423">
        <v>20.886021488672601</v>
      </c>
      <c r="I424" s="1423">
        <v>20.6414115810684</v>
      </c>
      <c r="J424" s="1423">
        <v>20.363698112057499</v>
      </c>
      <c r="K424" s="1422">
        <v>20.762558743218499</v>
      </c>
      <c r="L424" s="1423">
        <v>20.906272595958999</v>
      </c>
    </row>
    <row r="425" spans="1:19">
      <c r="A425" s="1368" t="s">
        <v>454</v>
      </c>
      <c r="B425" s="1368"/>
      <c r="C425" s="1422">
        <v>4.2314797820822596</v>
      </c>
      <c r="D425" s="1423">
        <v>4.1816370647634296</v>
      </c>
      <c r="E425" s="1423">
        <v>4.0838128643910698</v>
      </c>
      <c r="F425" s="1423">
        <v>3.8208872400404799</v>
      </c>
      <c r="G425" s="1423">
        <v>3.8208872400404799</v>
      </c>
      <c r="H425" s="1423">
        <v>3.9193208575302498</v>
      </c>
      <c r="I425" s="1423">
        <v>4.0004343899039201</v>
      </c>
      <c r="J425" s="1423">
        <v>3.87748369580871</v>
      </c>
      <c r="K425" s="1422">
        <v>4.2314797820822596</v>
      </c>
      <c r="L425" s="1423">
        <v>3.8208872400404799</v>
      </c>
    </row>
    <row r="426" spans="1:19">
      <c r="A426" s="1368" t="s">
        <v>42</v>
      </c>
      <c r="B426" s="1368"/>
      <c r="C426" s="1422">
        <v>2.9017361582874699</v>
      </c>
      <c r="D426" s="1423">
        <v>4.1426991055293598</v>
      </c>
      <c r="E426" s="1423">
        <v>4.5436049179029103</v>
      </c>
      <c r="F426" s="1423">
        <v>5.0933488852065603</v>
      </c>
      <c r="G426" s="1423">
        <v>5.3933488852065601</v>
      </c>
      <c r="H426" s="1423">
        <v>5.32857797760723</v>
      </c>
      <c r="I426" s="1423">
        <v>5.7751630075875999</v>
      </c>
      <c r="J426" s="1423">
        <v>6.6649736586792203</v>
      </c>
      <c r="K426" s="1422">
        <v>2.9017361582874699</v>
      </c>
      <c r="L426" s="1423">
        <v>5.3933488852065601</v>
      </c>
    </row>
    <row r="427" spans="1:19">
      <c r="A427" s="1414" t="s">
        <v>839</v>
      </c>
      <c r="B427" s="1414"/>
      <c r="C427" s="1424">
        <v>100.00000000000003</v>
      </c>
      <c r="D427" s="1425">
        <v>100.0000000000001</v>
      </c>
      <c r="E427" s="1425">
        <v>99.999999999999972</v>
      </c>
      <c r="F427" s="1425">
        <v>100.44125466482724</v>
      </c>
      <c r="G427" s="1425">
        <v>100.00000000000004</v>
      </c>
      <c r="H427" s="1425">
        <v>99.999999999999986</v>
      </c>
      <c r="I427" s="1425">
        <v>100.00000000000001</v>
      </c>
      <c r="J427" s="1425">
        <v>99.999999999999929</v>
      </c>
      <c r="K427" s="1424">
        <v>100.00000000000003</v>
      </c>
      <c r="L427" s="1425">
        <v>100.00000000000004</v>
      </c>
    </row>
    <row r="428" spans="1:19">
      <c r="A428" s="1426" t="s">
        <v>617</v>
      </c>
      <c r="B428" s="1368"/>
      <c r="C428" s="1398"/>
      <c r="D428" s="1398"/>
      <c r="E428" s="1398"/>
      <c r="F428" s="1398"/>
      <c r="G428" s="1398"/>
      <c r="H428" s="1398"/>
      <c r="I428" s="1398"/>
      <c r="J428" s="1398"/>
      <c r="K428" s="1398"/>
      <c r="L428" s="1398"/>
    </row>
    <row r="429" spans="1:19">
      <c r="B429" s="55"/>
      <c r="C429" s="55"/>
      <c r="D429" s="55"/>
      <c r="E429" s="55"/>
      <c r="F429" s="55"/>
      <c r="G429" s="55"/>
      <c r="H429" s="55"/>
      <c r="I429" s="55"/>
      <c r="J429" s="55"/>
      <c r="K429" s="55"/>
      <c r="L429" s="55"/>
      <c r="M429" s="55"/>
      <c r="N429" s="55"/>
      <c r="O429" s="55"/>
      <c r="P429" s="55"/>
      <c r="Q429" s="55"/>
      <c r="R429" s="55"/>
      <c r="S429" s="55"/>
    </row>
    <row r="430" spans="1:19">
      <c r="A430" s="1" t="s">
        <v>543</v>
      </c>
      <c r="B430" s="657"/>
      <c r="C430" s="657"/>
      <c r="D430" s="657"/>
      <c r="E430" s="657"/>
      <c r="F430" s="657"/>
      <c r="G430" s="657"/>
      <c r="H430" s="657"/>
      <c r="I430" s="658"/>
      <c r="J430" s="657"/>
      <c r="K430" s="659"/>
      <c r="L430" s="659"/>
      <c r="M430" s="55"/>
      <c r="N430" s="55"/>
      <c r="O430" s="55"/>
      <c r="P430" s="55"/>
      <c r="Q430" s="55"/>
      <c r="R430" s="55"/>
      <c r="S430" s="55"/>
    </row>
    <row r="431" spans="1:19">
      <c r="A431" s="24"/>
      <c r="B431" s="24"/>
      <c r="C431" s="426"/>
      <c r="D431" s="507"/>
      <c r="E431" s="507"/>
      <c r="F431" s="507"/>
      <c r="G431" s="513"/>
      <c r="H431" s="513"/>
      <c r="I431" s="507"/>
      <c r="J431" s="24"/>
      <c r="K431" s="426" t="s">
        <v>378</v>
      </c>
      <c r="L431" s="427" t="s">
        <v>378</v>
      </c>
      <c r="M431" s="55"/>
      <c r="N431" s="55"/>
      <c r="O431" s="55"/>
      <c r="P431" s="55"/>
      <c r="Q431" s="55"/>
      <c r="R431" s="55"/>
      <c r="S431" s="55"/>
    </row>
    <row r="432" spans="1:19" ht="15.75" thickBot="1">
      <c r="A432" s="620" t="s">
        <v>11</v>
      </c>
      <c r="B432" s="620"/>
      <c r="C432" s="462" t="s">
        <v>721</v>
      </c>
      <c r="D432" s="463" t="s">
        <v>567</v>
      </c>
      <c r="E432" s="463" t="s">
        <v>554</v>
      </c>
      <c r="F432" s="464" t="s">
        <v>531</v>
      </c>
      <c r="G432" s="465" t="s">
        <v>509</v>
      </c>
      <c r="H432" s="465" t="s">
        <v>500</v>
      </c>
      <c r="I432" s="465" t="s">
        <v>477</v>
      </c>
      <c r="J432" s="465" t="s">
        <v>468</v>
      </c>
      <c r="K432" s="466" t="s">
        <v>729</v>
      </c>
      <c r="L432" s="467" t="s">
        <v>510</v>
      </c>
      <c r="M432" s="55"/>
      <c r="N432" s="55"/>
      <c r="O432" s="55"/>
      <c r="P432" s="55"/>
      <c r="Q432" s="55"/>
      <c r="R432" s="55"/>
      <c r="S432" s="55"/>
    </row>
    <row r="433" spans="1:19">
      <c r="A433" s="469" t="s">
        <v>395</v>
      </c>
      <c r="B433" s="469"/>
      <c r="C433" s="434">
        <v>2055679162</v>
      </c>
      <c r="D433" s="435">
        <v>1946597839</v>
      </c>
      <c r="E433" s="435">
        <v>1719255038</v>
      </c>
      <c r="F433" s="435">
        <v>1645209136</v>
      </c>
      <c r="G433" s="435">
        <v>1624777141</v>
      </c>
      <c r="H433" s="435">
        <v>1555213259</v>
      </c>
      <c r="I433" s="435">
        <v>1534627864</v>
      </c>
      <c r="J433" s="652">
        <v>1548526851</v>
      </c>
      <c r="K433" s="434">
        <v>2055679162</v>
      </c>
      <c r="L433" s="435">
        <v>1624777141</v>
      </c>
      <c r="M433" s="55"/>
      <c r="N433" s="55"/>
      <c r="O433" s="55"/>
      <c r="P433" s="55"/>
      <c r="Q433" s="55"/>
      <c r="R433" s="55"/>
      <c r="S433" s="55"/>
    </row>
    <row r="434" spans="1:19">
      <c r="A434" s="96" t="s">
        <v>455</v>
      </c>
      <c r="B434" s="96"/>
      <c r="C434" s="434">
        <v>1416988524</v>
      </c>
      <c r="D434" s="435">
        <v>1081889397</v>
      </c>
      <c r="E434" s="435">
        <v>727632556</v>
      </c>
      <c r="F434" s="435">
        <v>-313413033</v>
      </c>
      <c r="G434" s="435">
        <v>890695395</v>
      </c>
      <c r="H434" s="435">
        <v>1004927095</v>
      </c>
      <c r="I434" s="435">
        <v>685214723</v>
      </c>
      <c r="J434" s="653">
        <v>1028777568</v>
      </c>
      <c r="K434" s="434">
        <v>1416988524</v>
      </c>
      <c r="L434" s="435">
        <v>890695395</v>
      </c>
      <c r="M434" s="55"/>
      <c r="N434" s="55"/>
      <c r="O434" s="55"/>
      <c r="P434" s="55"/>
      <c r="Q434" s="55"/>
      <c r="R434" s="55"/>
      <c r="S434" s="55"/>
    </row>
    <row r="435" spans="1:19">
      <c r="A435" s="660" t="s">
        <v>775</v>
      </c>
      <c r="B435" s="96"/>
      <c r="C435" s="434">
        <v>-37684413</v>
      </c>
      <c r="D435" s="435">
        <v>124148307</v>
      </c>
      <c r="E435" s="435">
        <v>-73179715</v>
      </c>
      <c r="F435" s="435">
        <v>30314695</v>
      </c>
      <c r="G435" s="435">
        <v>-129594971</v>
      </c>
      <c r="H435" s="435">
        <v>50222647</v>
      </c>
      <c r="I435" s="435">
        <v>-39684356</v>
      </c>
      <c r="J435" s="653">
        <v>0</v>
      </c>
      <c r="K435" s="434">
        <v>-37684413</v>
      </c>
      <c r="L435" s="435">
        <v>-129594971</v>
      </c>
      <c r="M435" s="55"/>
      <c r="N435" s="55"/>
      <c r="O435" s="55"/>
      <c r="P435" s="55"/>
      <c r="Q435" s="55"/>
      <c r="R435" s="55"/>
      <c r="S435" s="55"/>
    </row>
    <row r="436" spans="1:19">
      <c r="A436" s="96" t="s">
        <v>456</v>
      </c>
      <c r="B436" s="96"/>
      <c r="C436" s="434">
        <v>488302434</v>
      </c>
      <c r="D436" s="435">
        <v>550424109</v>
      </c>
      <c r="E436" s="435">
        <v>611304002</v>
      </c>
      <c r="F436" s="435">
        <v>573435465</v>
      </c>
      <c r="G436" s="435">
        <v>577397088</v>
      </c>
      <c r="H436" s="435">
        <v>911597532</v>
      </c>
      <c r="I436" s="435">
        <v>637485309</v>
      </c>
      <c r="J436" s="653">
        <v>549740957</v>
      </c>
      <c r="K436" s="434">
        <v>488302434</v>
      </c>
      <c r="L436" s="435">
        <v>577397088</v>
      </c>
      <c r="M436" s="55"/>
      <c r="N436" s="55"/>
      <c r="O436" s="55"/>
      <c r="P436" s="55"/>
      <c r="Q436" s="55"/>
      <c r="R436" s="55"/>
      <c r="S436" s="55"/>
    </row>
    <row r="437" spans="1:19">
      <c r="A437" s="660" t="s">
        <v>457</v>
      </c>
      <c r="B437" s="96"/>
      <c r="C437" s="434">
        <v>11510970</v>
      </c>
      <c r="D437" s="435">
        <v>31558078</v>
      </c>
      <c r="E437" s="435">
        <v>56558546</v>
      </c>
      <c r="F437" s="435">
        <v>65953675</v>
      </c>
      <c r="G437" s="435">
        <v>20035328</v>
      </c>
      <c r="H437" s="435">
        <v>305207965</v>
      </c>
      <c r="I437" s="435">
        <v>25164215</v>
      </c>
      <c r="J437" s="653">
        <v>31194179</v>
      </c>
      <c r="K437" s="434">
        <v>11510970</v>
      </c>
      <c r="L437" s="435">
        <v>20035328</v>
      </c>
      <c r="M437" s="55"/>
      <c r="N437" s="55"/>
      <c r="O437" s="55"/>
      <c r="P437" s="55"/>
      <c r="Q437" s="55"/>
      <c r="R437" s="55"/>
      <c r="S437" s="55"/>
    </row>
    <row r="438" spans="1:19">
      <c r="A438" s="661" t="s">
        <v>458</v>
      </c>
      <c r="B438" s="661"/>
      <c r="C438" s="479">
        <v>276541347</v>
      </c>
      <c r="D438" s="480">
        <v>313013829</v>
      </c>
      <c r="E438" s="480">
        <v>305612048</v>
      </c>
      <c r="F438" s="480">
        <v>131861962</v>
      </c>
      <c r="G438" s="480">
        <v>442024086</v>
      </c>
      <c r="H438" s="480">
        <v>487003475</v>
      </c>
      <c r="I438" s="480">
        <v>367855567</v>
      </c>
      <c r="J438" s="662">
        <v>421078494</v>
      </c>
      <c r="K438" s="479">
        <v>276541347</v>
      </c>
      <c r="L438" s="480">
        <v>442024086</v>
      </c>
      <c r="M438" s="55"/>
      <c r="N438" s="55"/>
      <c r="O438" s="55"/>
      <c r="P438" s="55"/>
      <c r="Q438" s="55"/>
      <c r="R438" s="55"/>
      <c r="S438" s="55"/>
    </row>
    <row r="439" spans="1:19">
      <c r="A439" s="471" t="s">
        <v>16</v>
      </c>
      <c r="B439" s="471"/>
      <c r="C439" s="479">
        <v>4237511468</v>
      </c>
      <c r="D439" s="480">
        <v>3891925174</v>
      </c>
      <c r="E439" s="480">
        <v>3363803645</v>
      </c>
      <c r="F439" s="480">
        <v>2037093529</v>
      </c>
      <c r="G439" s="480">
        <v>3534893710</v>
      </c>
      <c r="H439" s="480">
        <v>3958741360</v>
      </c>
      <c r="I439" s="480">
        <v>3225183464</v>
      </c>
      <c r="J439" s="662">
        <v>3548123871</v>
      </c>
      <c r="K439" s="479">
        <v>4237511468</v>
      </c>
      <c r="L439" s="480">
        <v>3534893710</v>
      </c>
      <c r="M439" s="55"/>
      <c r="N439" s="55"/>
      <c r="O439" s="55"/>
      <c r="P439" s="55"/>
      <c r="Q439" s="55"/>
      <c r="R439" s="55"/>
      <c r="S439" s="55"/>
    </row>
    <row r="440" spans="1:19">
      <c r="A440" s="501" t="s">
        <v>618</v>
      </c>
      <c r="B440" s="137"/>
      <c r="C440" s="137"/>
      <c r="D440" s="137"/>
      <c r="E440" s="137"/>
      <c r="F440" s="137"/>
      <c r="G440" s="137"/>
      <c r="H440" s="137"/>
      <c r="I440" s="137"/>
      <c r="J440" s="137"/>
      <c r="K440" s="137"/>
      <c r="L440" s="137"/>
      <c r="M440" s="55"/>
      <c r="N440" s="55"/>
      <c r="O440" s="55"/>
      <c r="P440" s="55"/>
      <c r="Q440" s="55"/>
      <c r="R440" s="55"/>
      <c r="S440" s="55"/>
    </row>
    <row r="441" spans="1:19">
      <c r="A441" s="663" t="s">
        <v>776</v>
      </c>
      <c r="B441" s="664"/>
      <c r="C441" s="665"/>
      <c r="D441" s="665"/>
      <c r="E441" s="665"/>
      <c r="F441" s="665"/>
      <c r="G441" s="665"/>
      <c r="H441" s="665"/>
      <c r="I441" s="665"/>
      <c r="J441" s="665"/>
      <c r="K441" s="665"/>
      <c r="L441" s="665"/>
      <c r="M441" s="55"/>
      <c r="N441" s="55"/>
      <c r="O441" s="55"/>
      <c r="P441" s="55"/>
      <c r="Q441" s="55"/>
      <c r="R441" s="55"/>
      <c r="S441" s="55"/>
    </row>
    <row r="442" spans="1:19">
      <c r="A442" s="663" t="s">
        <v>777</v>
      </c>
      <c r="B442" s="664"/>
      <c r="C442" s="665"/>
      <c r="D442" s="665"/>
      <c r="E442" s="665"/>
      <c r="F442" s="665"/>
      <c r="G442" s="665"/>
      <c r="H442" s="665"/>
      <c r="I442" s="665"/>
      <c r="J442" s="665"/>
      <c r="K442" s="665"/>
      <c r="L442" s="665"/>
      <c r="M442" s="55"/>
      <c r="N442" s="55"/>
      <c r="O442" s="55"/>
      <c r="P442" s="55"/>
      <c r="Q442" s="55"/>
      <c r="R442" s="55"/>
      <c r="S442" s="55"/>
    </row>
    <row r="443" spans="1:19">
      <c r="B443" s="664"/>
      <c r="C443" s="665"/>
      <c r="D443" s="665"/>
      <c r="E443" s="665"/>
      <c r="F443" s="665"/>
      <c r="G443" s="665"/>
      <c r="H443" s="665"/>
      <c r="I443" s="665"/>
      <c r="J443" s="665"/>
      <c r="K443" s="665"/>
      <c r="L443" s="665"/>
      <c r="M443" s="55"/>
      <c r="N443" s="55"/>
      <c r="O443" s="55"/>
      <c r="P443" s="55"/>
      <c r="Q443" s="55"/>
      <c r="R443" s="55"/>
      <c r="S443" s="55"/>
    </row>
    <row r="444" spans="1:19">
      <c r="A444" s="663"/>
      <c r="B444" s="664"/>
      <c r="C444" s="665"/>
      <c r="D444" s="665"/>
      <c r="E444" s="665"/>
      <c r="F444" s="665"/>
      <c r="G444" s="665"/>
      <c r="H444" s="665"/>
      <c r="I444" s="665"/>
      <c r="J444" s="665"/>
      <c r="K444" s="665"/>
      <c r="L444" s="665"/>
      <c r="M444" s="55"/>
      <c r="N444" s="55"/>
      <c r="O444" s="55"/>
      <c r="P444" s="55"/>
      <c r="Q444" s="55"/>
      <c r="R444" s="55"/>
      <c r="S444" s="55"/>
    </row>
    <row r="445" spans="1:19">
      <c r="A445" s="34" t="s">
        <v>466</v>
      </c>
      <c r="B445" s="666"/>
      <c r="C445" s="666"/>
      <c r="D445" s="666"/>
      <c r="E445" s="667"/>
      <c r="F445" s="667"/>
      <c r="G445" s="667"/>
      <c r="H445" s="667"/>
      <c r="I445" s="666"/>
      <c r="J445" s="668"/>
      <c r="K445" s="669"/>
      <c r="L445" s="670"/>
      <c r="M445" s="55"/>
      <c r="N445" s="55"/>
      <c r="O445" s="55"/>
      <c r="P445" s="55"/>
      <c r="Q445" s="55"/>
      <c r="R445" s="55"/>
      <c r="S445" s="55"/>
    </row>
    <row r="446" spans="1:19">
      <c r="A446" s="283"/>
      <c r="B446" s="671"/>
      <c r="C446" s="671"/>
      <c r="D446" s="671"/>
      <c r="E446" s="671"/>
      <c r="F446" s="671"/>
      <c r="G446" s="671"/>
      <c r="H446" s="671"/>
      <c r="I446" s="509" t="s">
        <v>46</v>
      </c>
      <c r="J446" s="509" t="s">
        <v>393</v>
      </c>
      <c r="K446" s="672" t="s">
        <v>46</v>
      </c>
      <c r="L446" s="673" t="s">
        <v>393</v>
      </c>
      <c r="M446" s="55"/>
      <c r="N446" s="55"/>
      <c r="O446" s="55"/>
      <c r="P446" s="55"/>
      <c r="Q446" s="55"/>
      <c r="R446" s="55"/>
      <c r="S446" s="55"/>
    </row>
    <row r="447" spans="1:19" ht="15.75" thickBot="1">
      <c r="A447" s="620" t="s">
        <v>47</v>
      </c>
      <c r="B447" s="621"/>
      <c r="C447" s="621"/>
      <c r="D447" s="621"/>
      <c r="E447" s="674"/>
      <c r="F447" s="674"/>
      <c r="G447" s="674"/>
      <c r="H447" s="674"/>
      <c r="I447" s="675" t="s">
        <v>721</v>
      </c>
      <c r="J447" s="676" t="s">
        <v>721</v>
      </c>
      <c r="K447" s="677" t="s">
        <v>509</v>
      </c>
      <c r="L447" s="677" t="s">
        <v>509</v>
      </c>
      <c r="M447" s="55"/>
      <c r="N447" s="55"/>
      <c r="O447" s="55"/>
      <c r="P447" s="55"/>
      <c r="Q447" s="55"/>
      <c r="R447" s="55"/>
      <c r="S447" s="55"/>
    </row>
    <row r="448" spans="1:19">
      <c r="A448" s="96" t="s">
        <v>365</v>
      </c>
      <c r="B448" s="622"/>
      <c r="C448" s="622"/>
      <c r="D448" s="622"/>
      <c r="E448" s="622"/>
      <c r="F448" s="622"/>
      <c r="G448" s="622"/>
      <c r="H448" s="622"/>
      <c r="I448" s="627">
        <v>19824.290839529993</v>
      </c>
      <c r="J448" s="678">
        <v>3.1897159463194469</v>
      </c>
      <c r="K448" s="625">
        <v>23625.756872999998</v>
      </c>
      <c r="L448" s="679">
        <v>4.0007014782269641</v>
      </c>
      <c r="M448" s="55"/>
      <c r="N448" s="55"/>
      <c r="O448" s="55"/>
      <c r="P448" s="55"/>
      <c r="Q448" s="55"/>
      <c r="R448" s="55"/>
      <c r="S448" s="55"/>
    </row>
    <row r="449" spans="1:21">
      <c r="A449" s="96" t="s">
        <v>229</v>
      </c>
      <c r="B449" s="622"/>
      <c r="C449" s="622"/>
      <c r="D449" s="622"/>
      <c r="E449" s="622"/>
      <c r="F449" s="622"/>
      <c r="G449" s="622"/>
      <c r="H449" s="622"/>
      <c r="I449" s="627">
        <v>99922.572166780039</v>
      </c>
      <c r="J449" s="678">
        <v>16.077479109723885</v>
      </c>
      <c r="K449" s="625">
        <v>101122.81677500007</v>
      </c>
      <c r="L449" s="679">
        <v>17.123777440398502</v>
      </c>
      <c r="M449" s="55"/>
      <c r="N449" s="55"/>
      <c r="O449" s="55"/>
      <c r="P449" s="55"/>
      <c r="Q449" s="55"/>
      <c r="R449" s="55"/>
      <c r="S449" s="55"/>
    </row>
    <row r="450" spans="1:21">
      <c r="A450" s="96" t="s">
        <v>230</v>
      </c>
      <c r="B450" s="622"/>
      <c r="C450" s="622"/>
      <c r="D450" s="622"/>
      <c r="E450" s="622"/>
      <c r="F450" s="622"/>
      <c r="G450" s="622"/>
      <c r="H450" s="622"/>
      <c r="I450" s="627">
        <v>9363.6222864200008</v>
      </c>
      <c r="J450" s="678">
        <v>1.506600945479982</v>
      </c>
      <c r="K450" s="625">
        <v>7192.8634979999997</v>
      </c>
      <c r="L450" s="679">
        <v>1.2180138729024061</v>
      </c>
      <c r="M450" s="55"/>
      <c r="N450" s="55"/>
      <c r="O450" s="55"/>
      <c r="P450" s="55"/>
      <c r="Q450" s="55"/>
      <c r="R450" s="55"/>
      <c r="S450" s="55"/>
    </row>
    <row r="451" spans="1:21">
      <c r="A451" s="96" t="s">
        <v>231</v>
      </c>
      <c r="B451" s="622"/>
      <c r="C451" s="622"/>
      <c r="D451" s="622"/>
      <c r="E451" s="622"/>
      <c r="F451" s="622"/>
      <c r="G451" s="622"/>
      <c r="H451" s="622"/>
      <c r="I451" s="627">
        <v>18298.504362600008</v>
      </c>
      <c r="J451" s="678">
        <v>2.9442178603835001</v>
      </c>
      <c r="K451" s="625">
        <v>22404.857195000008</v>
      </c>
      <c r="L451" s="679">
        <v>3.7939586774439995</v>
      </c>
      <c r="M451" s="55"/>
      <c r="N451" s="55"/>
      <c r="O451" s="55"/>
      <c r="P451" s="55"/>
      <c r="Q451" s="55"/>
      <c r="R451" s="55"/>
      <c r="S451" s="55"/>
    </row>
    <row r="452" spans="1:21">
      <c r="A452" s="96" t="s">
        <v>232</v>
      </c>
      <c r="B452" s="622"/>
      <c r="C452" s="622"/>
      <c r="D452" s="622"/>
      <c r="E452" s="622"/>
      <c r="F452" s="622"/>
      <c r="G452" s="622"/>
      <c r="H452" s="622"/>
      <c r="I452" s="627">
        <v>72102.08149936999</v>
      </c>
      <c r="J452" s="678">
        <v>11.601179632754897</v>
      </c>
      <c r="K452" s="625">
        <v>59184.51143900006</v>
      </c>
      <c r="L452" s="679">
        <v>10.022094262416827</v>
      </c>
      <c r="M452" s="55"/>
      <c r="N452" s="55"/>
      <c r="O452" s="55"/>
      <c r="P452" s="55"/>
      <c r="Q452" s="55"/>
      <c r="R452" s="55"/>
      <c r="S452" s="55"/>
    </row>
    <row r="453" spans="1:21">
      <c r="A453" s="96" t="s">
        <v>366</v>
      </c>
      <c r="B453" s="622"/>
      <c r="C453" s="622"/>
      <c r="D453" s="622"/>
      <c r="E453" s="622"/>
      <c r="F453" s="622"/>
      <c r="G453" s="622"/>
      <c r="H453" s="622"/>
      <c r="I453" s="627">
        <v>11742.49272029</v>
      </c>
      <c r="J453" s="678">
        <v>1.8893597043462791</v>
      </c>
      <c r="K453" s="625">
        <v>14365.901241</v>
      </c>
      <c r="L453" s="679">
        <v>2.4326705231024106</v>
      </c>
      <c r="M453" s="55"/>
      <c r="N453" s="55"/>
      <c r="O453" s="55"/>
      <c r="P453" s="55"/>
      <c r="Q453" s="55"/>
      <c r="R453" s="55"/>
      <c r="S453" s="55"/>
    </row>
    <row r="454" spans="1:21">
      <c r="A454" s="96" t="s">
        <v>367</v>
      </c>
      <c r="B454" s="622"/>
      <c r="C454" s="622"/>
      <c r="D454" s="622"/>
      <c r="E454" s="622"/>
      <c r="F454" s="622"/>
      <c r="G454" s="622"/>
      <c r="H454" s="622"/>
      <c r="I454" s="627">
        <v>27876.993823049987</v>
      </c>
      <c r="J454" s="678">
        <v>4.4853907992271678</v>
      </c>
      <c r="K454" s="625">
        <v>28933.671522999986</v>
      </c>
      <c r="L454" s="679">
        <v>4.8995248302451904</v>
      </c>
      <c r="M454" s="55"/>
      <c r="N454" s="55"/>
      <c r="O454" s="55"/>
      <c r="P454" s="55"/>
      <c r="Q454" s="55"/>
      <c r="R454" s="55"/>
      <c r="S454" s="55"/>
    </row>
    <row r="455" spans="1:21">
      <c r="A455" s="96" t="s">
        <v>233</v>
      </c>
      <c r="B455" s="622"/>
      <c r="C455" s="622"/>
      <c r="D455" s="622"/>
      <c r="E455" s="622"/>
      <c r="F455" s="622"/>
      <c r="G455" s="622"/>
      <c r="H455" s="622"/>
      <c r="I455" s="627">
        <v>56812.426141319993</v>
      </c>
      <c r="J455" s="678">
        <v>9.1410836876301893</v>
      </c>
      <c r="K455" s="625">
        <v>48803.705876</v>
      </c>
      <c r="L455" s="679">
        <v>8.264245640494245</v>
      </c>
      <c r="M455" s="55"/>
      <c r="N455" s="55"/>
      <c r="O455" s="55"/>
      <c r="P455" s="55"/>
      <c r="Q455" s="55"/>
      <c r="R455" s="55"/>
      <c r="S455" s="55"/>
    </row>
    <row r="456" spans="1:21">
      <c r="A456" s="96" t="s">
        <v>234</v>
      </c>
      <c r="B456" s="622"/>
      <c r="C456" s="622"/>
      <c r="D456" s="622"/>
      <c r="E456" s="622"/>
      <c r="F456" s="622"/>
      <c r="G456" s="622"/>
      <c r="H456" s="622"/>
      <c r="I456" s="627">
        <v>4578.5230931099995</v>
      </c>
      <c r="J456" s="678">
        <v>0.73668149034435015</v>
      </c>
      <c r="K456" s="625">
        <v>5232.4474359999977</v>
      </c>
      <c r="L456" s="679">
        <v>0.8860440029277229</v>
      </c>
      <c r="M456" s="55"/>
      <c r="N456" s="55"/>
      <c r="O456" s="55"/>
      <c r="P456" s="55"/>
      <c r="Q456" s="55"/>
      <c r="R456" s="55"/>
      <c r="S456" s="55"/>
      <c r="T456" s="55"/>
      <c r="U456" s="55"/>
    </row>
    <row r="457" spans="1:21">
      <c r="A457" s="96" t="s">
        <v>368</v>
      </c>
      <c r="B457" s="622"/>
      <c r="C457" s="622"/>
      <c r="D457" s="622"/>
      <c r="E457" s="622"/>
      <c r="F457" s="622"/>
      <c r="G457" s="622"/>
      <c r="H457" s="622"/>
      <c r="I457" s="627">
        <v>9598.1299768599984</v>
      </c>
      <c r="J457" s="678">
        <v>1.5443330855996908</v>
      </c>
      <c r="K457" s="625">
        <v>8573.5914230000035</v>
      </c>
      <c r="L457" s="679">
        <v>1.4518214194826204</v>
      </c>
      <c r="M457" s="55"/>
      <c r="N457" s="55"/>
      <c r="O457" s="55"/>
      <c r="P457" s="55"/>
      <c r="Q457" s="55"/>
      <c r="R457" s="55"/>
      <c r="S457" s="55"/>
      <c r="T457" s="55"/>
      <c r="U457" s="55"/>
    </row>
    <row r="458" spans="1:21">
      <c r="A458" s="96" t="s">
        <v>369</v>
      </c>
      <c r="B458" s="622"/>
      <c r="C458" s="622"/>
      <c r="D458" s="622"/>
      <c r="E458" s="622"/>
      <c r="F458" s="622"/>
      <c r="G458" s="622"/>
      <c r="H458" s="622"/>
      <c r="I458" s="627">
        <v>10073.121374769999</v>
      </c>
      <c r="J458" s="678">
        <v>1.6207589032262655</v>
      </c>
      <c r="K458" s="625">
        <v>1463.8570380000001</v>
      </c>
      <c r="L458" s="679">
        <v>0.24788433434411675</v>
      </c>
      <c r="M458" s="55"/>
      <c r="N458" s="55"/>
      <c r="O458" s="55"/>
      <c r="P458" s="55"/>
      <c r="Q458" s="55"/>
      <c r="R458" s="55"/>
      <c r="S458" s="55"/>
      <c r="T458" s="55"/>
      <c r="U458" s="55"/>
    </row>
    <row r="459" spans="1:21">
      <c r="A459" s="96" t="s">
        <v>235</v>
      </c>
      <c r="B459" s="622"/>
      <c r="C459" s="622"/>
      <c r="D459" s="622"/>
      <c r="E459" s="622"/>
      <c r="F459" s="622"/>
      <c r="G459" s="622"/>
      <c r="H459" s="622"/>
      <c r="I459" s="627">
        <v>42990.573522450009</v>
      </c>
      <c r="J459" s="678">
        <v>6.9171562814515548</v>
      </c>
      <c r="K459" s="625">
        <v>45357.731124000005</v>
      </c>
      <c r="L459" s="679">
        <v>7.6807165557598438</v>
      </c>
      <c r="M459" s="55"/>
      <c r="N459" s="55"/>
      <c r="O459" s="55"/>
      <c r="P459" s="55"/>
      <c r="Q459" s="55"/>
      <c r="R459" s="55"/>
      <c r="S459" s="55"/>
      <c r="T459" s="55"/>
      <c r="U459" s="55"/>
    </row>
    <row r="460" spans="1:21">
      <c r="A460" s="96" t="s">
        <v>370</v>
      </c>
      <c r="B460" s="622"/>
      <c r="C460" s="622"/>
      <c r="D460" s="622"/>
      <c r="E460" s="622"/>
      <c r="F460" s="622"/>
      <c r="G460" s="622"/>
      <c r="H460" s="622"/>
      <c r="I460" s="627">
        <v>990.79904708999993</v>
      </c>
      <c r="J460" s="678">
        <v>0.15941894444966756</v>
      </c>
      <c r="K460" s="625">
        <v>1784.2962730000004</v>
      </c>
      <c r="L460" s="679">
        <v>0.30214637251024612</v>
      </c>
      <c r="M460" s="55"/>
      <c r="N460" s="55"/>
      <c r="O460" s="55"/>
      <c r="P460" s="55"/>
      <c r="Q460" s="55"/>
      <c r="R460" s="55"/>
      <c r="S460" s="55"/>
      <c r="T460" s="55"/>
      <c r="U460" s="55"/>
    </row>
    <row r="461" spans="1:21">
      <c r="A461" s="96" t="s">
        <v>371</v>
      </c>
      <c r="B461" s="622"/>
      <c r="C461" s="622"/>
      <c r="D461" s="622"/>
      <c r="E461" s="622"/>
      <c r="F461" s="622"/>
      <c r="G461" s="622"/>
      <c r="H461" s="622"/>
      <c r="I461" s="627">
        <v>37001.762771170004</v>
      </c>
      <c r="J461" s="678">
        <v>5.9535603925758602</v>
      </c>
      <c r="K461" s="625">
        <v>28913.924997999988</v>
      </c>
      <c r="L461" s="679">
        <v>4.8961810240686523</v>
      </c>
      <c r="M461" s="55"/>
      <c r="N461" s="55"/>
      <c r="O461" s="55"/>
      <c r="P461" s="55"/>
      <c r="Q461" s="55"/>
      <c r="R461" s="55"/>
      <c r="S461" s="55"/>
      <c r="T461" s="55"/>
      <c r="U461" s="55"/>
    </row>
    <row r="462" spans="1:21">
      <c r="A462" s="96" t="s">
        <v>236</v>
      </c>
      <c r="B462" s="622"/>
      <c r="C462" s="622"/>
      <c r="D462" s="622"/>
      <c r="E462" s="622"/>
      <c r="F462" s="622"/>
      <c r="G462" s="622"/>
      <c r="H462" s="622"/>
      <c r="I462" s="627">
        <v>23531.745655839997</v>
      </c>
      <c r="J462" s="678">
        <v>3.7862430979622252</v>
      </c>
      <c r="K462" s="625">
        <v>21945.472783000012</v>
      </c>
      <c r="L462" s="679">
        <v>3.7161681581373713</v>
      </c>
      <c r="M462" s="55"/>
      <c r="N462" s="55"/>
      <c r="O462" s="55"/>
      <c r="P462" s="55"/>
      <c r="Q462" s="55"/>
      <c r="R462" s="55"/>
      <c r="S462" s="55"/>
      <c r="T462" s="55"/>
      <c r="U462" s="55"/>
    </row>
    <row r="463" spans="1:21">
      <c r="A463" s="96" t="s">
        <v>237</v>
      </c>
      <c r="B463" s="622"/>
      <c r="C463" s="622"/>
      <c r="D463" s="622"/>
      <c r="E463" s="622"/>
      <c r="F463" s="622"/>
      <c r="G463" s="622"/>
      <c r="H463" s="622"/>
      <c r="I463" s="627">
        <v>40027.614632639998</v>
      </c>
      <c r="J463" s="678">
        <v>6.440418056835191</v>
      </c>
      <c r="K463" s="625">
        <v>36041.421825000027</v>
      </c>
      <c r="L463" s="679">
        <v>6.103125937838783</v>
      </c>
      <c r="M463" s="55"/>
      <c r="N463" s="55"/>
      <c r="O463" s="55"/>
      <c r="P463" s="55"/>
      <c r="Q463" s="55"/>
      <c r="R463" s="55"/>
      <c r="S463" s="55"/>
      <c r="T463" s="55"/>
      <c r="U463" s="55"/>
    </row>
    <row r="464" spans="1:21">
      <c r="A464" s="96" t="s">
        <v>372</v>
      </c>
      <c r="B464" s="622"/>
      <c r="C464" s="622"/>
      <c r="D464" s="622"/>
      <c r="E464" s="622"/>
      <c r="F464" s="622"/>
      <c r="G464" s="622"/>
      <c r="H464" s="622"/>
      <c r="I464" s="627">
        <v>36685.578323670001</v>
      </c>
      <c r="J464" s="678">
        <v>5.9026865135386384</v>
      </c>
      <c r="K464" s="625">
        <v>36143.229220999994</v>
      </c>
      <c r="L464" s="679">
        <v>6.1203656394856312</v>
      </c>
      <c r="M464" s="55"/>
      <c r="N464" s="55"/>
      <c r="O464" s="55"/>
      <c r="P464" s="55"/>
      <c r="Q464" s="55"/>
      <c r="R464" s="55"/>
      <c r="S464" s="55"/>
      <c r="T464" s="55"/>
      <c r="U464" s="55"/>
    </row>
    <row r="465" spans="1:21" ht="15" customHeight="1">
      <c r="A465" s="96" t="s">
        <v>238</v>
      </c>
      <c r="B465" s="622"/>
      <c r="C465" s="622"/>
      <c r="D465" s="622"/>
      <c r="E465" s="622"/>
      <c r="F465" s="622"/>
      <c r="G465" s="622"/>
      <c r="H465" s="622"/>
      <c r="I465" s="627">
        <v>7790.7451060400008</v>
      </c>
      <c r="J465" s="678">
        <v>1.2535259949321418</v>
      </c>
      <c r="K465" s="625">
        <v>4749.2836420000003</v>
      </c>
      <c r="L465" s="679">
        <v>0.80422676781130609</v>
      </c>
      <c r="M465" s="55"/>
      <c r="N465" s="55"/>
      <c r="O465" s="55"/>
      <c r="P465" s="55"/>
      <c r="Q465" s="55"/>
      <c r="R465" s="55"/>
      <c r="S465" s="55"/>
      <c r="T465" s="55"/>
      <c r="U465" s="55"/>
    </row>
    <row r="466" spans="1:21">
      <c r="A466" s="96" t="s">
        <v>373</v>
      </c>
      <c r="B466" s="622"/>
      <c r="C466" s="622"/>
      <c r="D466" s="622"/>
      <c r="E466" s="622"/>
      <c r="F466" s="622"/>
      <c r="G466" s="622"/>
      <c r="H466" s="622"/>
      <c r="I466" s="627">
        <v>19819.084008809994</v>
      </c>
      <c r="J466" s="678">
        <v>3.1888781705265172</v>
      </c>
      <c r="K466" s="625">
        <v>18847.484872999998</v>
      </c>
      <c r="L466" s="679">
        <v>3.1915659251722732</v>
      </c>
      <c r="M466" s="55"/>
      <c r="N466" s="55"/>
      <c r="O466" s="55"/>
      <c r="P466" s="55"/>
      <c r="Q466" s="55"/>
      <c r="R466" s="55"/>
      <c r="S466" s="55"/>
      <c r="T466" s="55"/>
      <c r="U466" s="55"/>
    </row>
    <row r="467" spans="1:21">
      <c r="A467" s="96" t="s">
        <v>239</v>
      </c>
      <c r="B467" s="622"/>
      <c r="C467" s="622"/>
      <c r="D467" s="622"/>
      <c r="E467" s="622"/>
      <c r="F467" s="622"/>
      <c r="G467" s="622"/>
      <c r="H467" s="622"/>
      <c r="I467" s="627">
        <v>3937.569161500001</v>
      </c>
      <c r="J467" s="678">
        <v>0.6335524052708067</v>
      </c>
      <c r="K467" s="625">
        <v>4240.8346099999962</v>
      </c>
      <c r="L467" s="679">
        <v>0.71812782059619462</v>
      </c>
      <c r="M467" s="55"/>
      <c r="N467" s="55"/>
      <c r="O467" s="55"/>
      <c r="P467" s="55"/>
      <c r="Q467" s="55"/>
      <c r="R467" s="55"/>
      <c r="S467" s="55"/>
      <c r="T467" s="55"/>
      <c r="U467" s="55"/>
    </row>
    <row r="468" spans="1:21">
      <c r="A468" s="96" t="s">
        <v>240</v>
      </c>
      <c r="B468" s="680"/>
      <c r="C468" s="680"/>
      <c r="D468" s="680"/>
      <c r="E468" s="680"/>
      <c r="F468" s="680"/>
      <c r="G468" s="680"/>
      <c r="H468" s="680"/>
      <c r="I468" s="627">
        <v>68534.194562359975</v>
      </c>
      <c r="J468" s="678">
        <v>11.027108865242111</v>
      </c>
      <c r="K468" s="625">
        <v>71607.108277000007</v>
      </c>
      <c r="L468" s="679">
        <v>12.125692542902019</v>
      </c>
      <c r="M468" s="55"/>
      <c r="N468" s="55"/>
      <c r="O468" s="55"/>
      <c r="P468" s="55"/>
      <c r="Q468" s="55"/>
      <c r="R468" s="55"/>
      <c r="S468" s="55"/>
      <c r="T468" s="55"/>
      <c r="U468" s="55"/>
    </row>
    <row r="469" spans="1:21">
      <c r="A469" s="102" t="s">
        <v>374</v>
      </c>
      <c r="B469" s="681"/>
      <c r="C469" s="681"/>
      <c r="D469" s="681"/>
      <c r="E469" s="681"/>
      <c r="F469" s="681"/>
      <c r="G469" s="681"/>
      <c r="H469" s="681"/>
      <c r="I469" s="627">
        <v>4.0404892299999995</v>
      </c>
      <c r="J469" s="678">
        <v>0</v>
      </c>
      <c r="K469" s="625">
        <v>5.591081</v>
      </c>
      <c r="L469" s="679">
        <v>0</v>
      </c>
      <c r="M469" s="55"/>
      <c r="N469" s="55"/>
      <c r="O469" s="55"/>
      <c r="P469" s="55"/>
      <c r="Q469" s="55"/>
      <c r="R469" s="55"/>
      <c r="S469" s="55"/>
      <c r="T469" s="55"/>
      <c r="U469" s="55"/>
    </row>
    <row r="470" spans="1:21">
      <c r="A470" s="628" t="s">
        <v>46</v>
      </c>
      <c r="B470" s="629"/>
      <c r="C470" s="629"/>
      <c r="D470" s="629"/>
      <c r="E470" s="629"/>
      <c r="F470" s="629"/>
      <c r="G470" s="629"/>
      <c r="H470" s="629"/>
      <c r="I470" s="682">
        <v>621506.46556489985</v>
      </c>
      <c r="J470" s="683">
        <v>100.00000000000003</v>
      </c>
      <c r="K470" s="684">
        <v>590540.35902400024</v>
      </c>
      <c r="L470" s="685">
        <v>100</v>
      </c>
      <c r="M470" s="55"/>
      <c r="N470" s="55"/>
      <c r="O470" s="55"/>
      <c r="P470" s="55"/>
      <c r="Q470" s="55"/>
      <c r="R470" s="55"/>
      <c r="S470" s="55"/>
      <c r="T470" s="55"/>
      <c r="U470" s="55"/>
    </row>
    <row r="471" spans="1:21">
      <c r="A471" s="55"/>
      <c r="B471" s="55"/>
      <c r="C471" s="55"/>
      <c r="D471" s="55"/>
      <c r="E471" s="55"/>
      <c r="F471" s="55"/>
      <c r="G471" s="55"/>
      <c r="H471" s="55"/>
      <c r="I471" s="55"/>
      <c r="J471" s="55"/>
      <c r="K471" s="55"/>
      <c r="L471" s="55"/>
      <c r="M471" s="55"/>
      <c r="N471" s="55"/>
      <c r="O471" s="55"/>
      <c r="P471" s="55"/>
      <c r="Q471" s="55"/>
      <c r="R471" s="55"/>
      <c r="S471" s="55"/>
      <c r="T471" s="55"/>
      <c r="U471" s="55"/>
    </row>
    <row r="472" spans="1:21">
      <c r="A472" s="55"/>
      <c r="B472" s="55"/>
      <c r="C472" s="55"/>
      <c r="D472" s="55"/>
      <c r="E472" s="55"/>
      <c r="F472" s="55"/>
      <c r="G472" s="55"/>
      <c r="H472" s="55"/>
      <c r="I472" s="55"/>
      <c r="J472" s="55"/>
      <c r="K472" s="55"/>
      <c r="L472" s="55"/>
      <c r="M472" s="55"/>
      <c r="N472" s="55"/>
      <c r="O472" s="55"/>
      <c r="P472" s="55"/>
      <c r="Q472" s="55"/>
      <c r="R472" s="55"/>
      <c r="S472" s="55"/>
      <c r="T472" s="55"/>
      <c r="U472" s="55"/>
    </row>
    <row r="473" spans="1:21">
      <c r="A473" s="1" t="s">
        <v>467</v>
      </c>
      <c r="B473" s="1"/>
      <c r="C473" s="1"/>
      <c r="D473" s="55"/>
      <c r="E473" s="55"/>
      <c r="F473" s="55"/>
      <c r="G473" s="55"/>
      <c r="H473" s="55"/>
      <c r="I473" s="55"/>
      <c r="J473" s="55"/>
      <c r="K473" s="55"/>
      <c r="L473" s="55"/>
      <c r="M473" s="55"/>
      <c r="N473" s="55"/>
      <c r="O473" s="55"/>
      <c r="P473" s="55"/>
      <c r="Q473" s="55"/>
      <c r="R473" s="55"/>
      <c r="S473" s="55"/>
      <c r="T473" s="55"/>
      <c r="U473" s="55"/>
    </row>
    <row r="474" spans="1:21">
      <c r="A474" s="1508" t="s">
        <v>778</v>
      </c>
      <c r="B474" s="426"/>
      <c r="C474" s="686"/>
      <c r="D474" s="55"/>
      <c r="E474" s="55"/>
      <c r="F474" s="55"/>
      <c r="G474" s="55"/>
      <c r="H474" s="55"/>
      <c r="I474" s="55"/>
      <c r="J474" s="55"/>
      <c r="K474" s="55"/>
      <c r="L474" s="55"/>
      <c r="M474" s="55"/>
      <c r="N474" s="55"/>
      <c r="O474" s="55"/>
      <c r="P474" s="56"/>
      <c r="Q474" s="56"/>
      <c r="R474" s="55"/>
      <c r="S474" s="55"/>
      <c r="T474" s="55"/>
      <c r="U474" s="55"/>
    </row>
    <row r="475" spans="1:21" ht="15.75" thickBot="1">
      <c r="A475" s="1509"/>
      <c r="B475" s="687">
        <v>2023</v>
      </c>
      <c r="C475" s="645" t="s">
        <v>413</v>
      </c>
      <c r="D475" s="55"/>
      <c r="E475" s="55"/>
      <c r="F475" s="55"/>
      <c r="G475" s="55"/>
      <c r="H475" s="55"/>
      <c r="I475" s="55"/>
      <c r="J475" s="55"/>
      <c r="K475" s="55"/>
      <c r="L475" s="55"/>
      <c r="M475" s="55"/>
      <c r="N475" s="55"/>
      <c r="O475" s="55"/>
      <c r="P475" s="56"/>
      <c r="Q475" s="56"/>
      <c r="R475" s="55"/>
      <c r="S475" s="55"/>
      <c r="T475" s="55"/>
      <c r="U475" s="55"/>
    </row>
    <row r="476" spans="1:21">
      <c r="A476" s="571" t="s">
        <v>414</v>
      </c>
      <c r="B476" s="1330">
        <v>0.59292035398230092</v>
      </c>
      <c r="C476" s="686">
        <v>0.5625</v>
      </c>
      <c r="D476" s="55"/>
      <c r="E476" s="55"/>
      <c r="F476" s="55"/>
      <c r="G476" s="55"/>
      <c r="H476" s="55"/>
      <c r="I476" s="55"/>
      <c r="J476" s="55"/>
      <c r="K476" s="55"/>
      <c r="L476" s="55"/>
      <c r="M476" s="55"/>
      <c r="N476" s="55"/>
      <c r="O476" s="55"/>
      <c r="P476" s="56"/>
      <c r="Q476" s="56"/>
      <c r="R476" s="55"/>
      <c r="S476" s="55"/>
      <c r="T476" s="55"/>
      <c r="U476" s="55"/>
    </row>
    <row r="477" spans="1:21">
      <c r="A477" s="571" t="s">
        <v>415</v>
      </c>
      <c r="B477" s="1330">
        <v>0.46666666666666667</v>
      </c>
      <c r="C477" s="686">
        <v>0.60465116279069764</v>
      </c>
      <c r="D477" s="55"/>
      <c r="E477" s="55"/>
      <c r="F477" s="55"/>
      <c r="G477" s="55"/>
      <c r="H477" s="55"/>
      <c r="I477" s="55"/>
      <c r="J477" s="55"/>
      <c r="K477" s="55"/>
      <c r="L477" s="55"/>
      <c r="M477" s="55"/>
      <c r="N477" s="55"/>
      <c r="O477" s="55"/>
      <c r="P477" s="56"/>
      <c r="Q477" s="56"/>
      <c r="R477" s="55"/>
      <c r="S477" s="55"/>
      <c r="T477" s="55"/>
      <c r="U477" s="55"/>
    </row>
    <row r="478" spans="1:21">
      <c r="A478" s="571" t="s">
        <v>416</v>
      </c>
      <c r="B478" s="1330">
        <v>0.73913043478260865</v>
      </c>
      <c r="C478" s="686">
        <v>0.5</v>
      </c>
      <c r="D478" s="55"/>
      <c r="E478" s="55"/>
      <c r="F478" s="55"/>
      <c r="G478" s="55"/>
      <c r="H478" s="55"/>
      <c r="I478" s="55"/>
      <c r="J478" s="55"/>
      <c r="K478" s="55"/>
      <c r="L478" s="55"/>
      <c r="M478" s="55"/>
      <c r="N478" s="55"/>
      <c r="O478" s="55"/>
      <c r="P478" s="56"/>
      <c r="Q478" s="56"/>
      <c r="R478" s="55"/>
      <c r="S478" s="55"/>
      <c r="T478" s="55"/>
      <c r="U478" s="55"/>
    </row>
    <row r="479" spans="1:21">
      <c r="A479" s="571" t="s">
        <v>417</v>
      </c>
      <c r="B479" s="1330">
        <v>0.47058823529411764</v>
      </c>
      <c r="C479" s="686">
        <v>0.5</v>
      </c>
      <c r="D479" s="55"/>
      <c r="E479" s="55"/>
      <c r="F479" s="55"/>
      <c r="G479" s="55"/>
      <c r="H479" s="55"/>
      <c r="I479" s="55"/>
      <c r="J479" s="55"/>
      <c r="K479" s="55"/>
      <c r="L479" s="55"/>
      <c r="M479" s="55"/>
      <c r="N479" s="55"/>
      <c r="O479" s="55"/>
      <c r="P479" s="56"/>
      <c r="Q479" s="56"/>
      <c r="R479" s="55"/>
      <c r="S479" s="55"/>
      <c r="T479" s="55"/>
      <c r="U479" s="55"/>
    </row>
    <row r="480" spans="1:21" ht="15.75" thickBot="1">
      <c r="A480" s="571" t="s">
        <v>418</v>
      </c>
      <c r="B480" s="1330">
        <v>0.8</v>
      </c>
      <c r="C480" s="686">
        <v>1</v>
      </c>
      <c r="D480" s="55"/>
      <c r="E480" s="55"/>
      <c r="F480" s="55"/>
      <c r="G480" s="55"/>
      <c r="H480" s="55"/>
      <c r="I480" s="55"/>
      <c r="J480" s="55"/>
      <c r="K480" s="55"/>
      <c r="L480" s="55"/>
      <c r="M480" s="55"/>
      <c r="N480" s="55"/>
      <c r="O480" s="55"/>
      <c r="P480" s="56"/>
      <c r="Q480" s="56"/>
      <c r="R480" s="55"/>
      <c r="S480" s="55"/>
      <c r="T480" s="55"/>
      <c r="U480" s="55"/>
    </row>
    <row r="481" spans="1:21">
      <c r="A481" s="688"/>
      <c r="B481" s="688"/>
      <c r="C481" s="688"/>
      <c r="D481" s="55"/>
      <c r="E481" s="55"/>
      <c r="F481" s="55"/>
      <c r="G481" s="55"/>
      <c r="H481" s="55"/>
      <c r="I481" s="55"/>
      <c r="J481" s="55"/>
      <c r="K481" s="55"/>
      <c r="L481" s="55"/>
      <c r="M481" s="55"/>
      <c r="N481" s="55"/>
      <c r="O481" s="55"/>
      <c r="Q481" s="56"/>
      <c r="R481" s="55"/>
      <c r="S481" s="55"/>
      <c r="T481" s="55"/>
      <c r="U481" s="55"/>
    </row>
    <row r="482" spans="1:21">
      <c r="A482" s="55"/>
      <c r="B482" s="55"/>
      <c r="C482" s="55"/>
      <c r="D482" s="55"/>
      <c r="E482" s="55"/>
      <c r="F482" s="55"/>
      <c r="G482" s="55"/>
      <c r="H482" s="55"/>
      <c r="I482" s="55"/>
      <c r="J482" s="55"/>
      <c r="K482" s="55"/>
      <c r="L482" s="55"/>
      <c r="M482" s="55"/>
      <c r="N482" s="55"/>
      <c r="O482" s="55"/>
      <c r="Q482" s="56"/>
      <c r="R482" s="55"/>
      <c r="S482" s="55"/>
      <c r="T482" s="55"/>
      <c r="U482" s="55"/>
    </row>
    <row r="483" spans="1:21">
      <c r="A483" s="55"/>
      <c r="B483" s="55"/>
      <c r="C483" s="55"/>
      <c r="D483" s="55"/>
      <c r="E483" s="55"/>
      <c r="F483" s="55"/>
      <c r="G483" s="55"/>
      <c r="H483" s="55"/>
      <c r="I483" s="55"/>
      <c r="J483" s="55"/>
      <c r="K483" s="55"/>
      <c r="L483" s="55"/>
      <c r="M483" s="55"/>
      <c r="N483" s="55"/>
      <c r="O483" s="55"/>
      <c r="Q483" s="56"/>
      <c r="R483" s="55"/>
      <c r="S483" s="55"/>
      <c r="T483" s="55"/>
      <c r="U483" s="55"/>
    </row>
    <row r="484" spans="1:21">
      <c r="A484" s="55"/>
      <c r="B484" s="55"/>
      <c r="C484" s="55"/>
      <c r="D484" s="55"/>
      <c r="E484" s="55"/>
      <c r="F484" s="55"/>
      <c r="G484" s="55"/>
      <c r="H484" s="55"/>
      <c r="I484" s="55"/>
      <c r="J484" s="55"/>
      <c r="K484" s="55"/>
      <c r="L484" s="55"/>
      <c r="M484" s="55"/>
      <c r="N484" s="55"/>
      <c r="O484" s="55"/>
      <c r="Q484" s="56"/>
      <c r="R484" s="55"/>
      <c r="S484" s="55"/>
      <c r="T484" s="55"/>
      <c r="U484" s="55"/>
    </row>
    <row r="485" spans="1:21">
      <c r="A485" s="1" t="s">
        <v>379</v>
      </c>
      <c r="B485" s="32"/>
      <c r="C485" s="32"/>
      <c r="D485" s="32"/>
      <c r="E485" s="32"/>
      <c r="F485" s="32"/>
      <c r="G485" s="32"/>
      <c r="H485" s="32"/>
      <c r="I485" s="32"/>
      <c r="J485" s="55"/>
      <c r="K485" s="55"/>
      <c r="L485" s="55"/>
      <c r="M485" s="55"/>
      <c r="N485" s="55"/>
      <c r="O485" s="55"/>
      <c r="P485" s="56"/>
      <c r="Q485" s="56"/>
      <c r="R485" s="55"/>
      <c r="S485" s="55"/>
      <c r="T485" s="55"/>
      <c r="U485" s="55"/>
    </row>
    <row r="486" spans="1:21">
      <c r="A486" s="24"/>
      <c r="B486" s="507"/>
      <c r="C486" s="426"/>
      <c r="D486" s="507"/>
      <c r="E486" s="507"/>
      <c r="F486" s="507"/>
      <c r="G486" s="513"/>
      <c r="H486" s="426" t="s">
        <v>378</v>
      </c>
      <c r="I486" s="427" t="s">
        <v>378</v>
      </c>
      <c r="J486" s="55"/>
      <c r="K486" s="55"/>
      <c r="L486" s="55"/>
      <c r="M486" s="56"/>
      <c r="N486" s="56"/>
      <c r="O486" s="55"/>
      <c r="P486" s="55"/>
      <c r="Q486" s="55"/>
      <c r="R486" s="55"/>
    </row>
    <row r="487" spans="1:21" ht="15.75" thickBot="1">
      <c r="A487" s="491" t="s">
        <v>544</v>
      </c>
      <c r="B487" s="492"/>
      <c r="C487" s="462" t="s">
        <v>721</v>
      </c>
      <c r="D487" s="463" t="s">
        <v>722</v>
      </c>
      <c r="E487" s="463" t="s">
        <v>723</v>
      </c>
      <c r="F487" s="464" t="s">
        <v>724</v>
      </c>
      <c r="G487" s="465" t="s">
        <v>725</v>
      </c>
      <c r="H487" s="466" t="s">
        <v>729</v>
      </c>
      <c r="I487" s="467" t="s">
        <v>568</v>
      </c>
      <c r="J487" s="55"/>
      <c r="K487" s="55"/>
      <c r="L487" s="55"/>
      <c r="M487" s="56"/>
      <c r="N487" s="56"/>
      <c r="O487" s="55"/>
      <c r="P487" s="55"/>
      <c r="Q487" s="55"/>
      <c r="R487" s="55"/>
    </row>
    <row r="488" spans="1:21">
      <c r="A488" s="469" t="s">
        <v>779</v>
      </c>
      <c r="B488" s="557"/>
      <c r="C488" s="536">
        <v>200583000</v>
      </c>
      <c r="D488" s="537">
        <v>870239000</v>
      </c>
      <c r="E488" s="537">
        <v>319770000</v>
      </c>
      <c r="F488" s="537">
        <v>361018000</v>
      </c>
      <c r="G488" s="537">
        <v>343483000</v>
      </c>
      <c r="H488" s="536">
        <v>200583000</v>
      </c>
      <c r="I488" s="537">
        <v>343483000</v>
      </c>
      <c r="J488" s="55"/>
      <c r="K488" s="55"/>
      <c r="L488" s="55"/>
      <c r="M488" s="56"/>
      <c r="N488" s="56"/>
      <c r="O488" s="55"/>
      <c r="P488" s="55"/>
      <c r="Q488" s="55"/>
      <c r="R488" s="55"/>
    </row>
    <row r="489" spans="1:21">
      <c r="A489" s="469" t="s">
        <v>780</v>
      </c>
      <c r="B489" s="557"/>
      <c r="C489" s="536">
        <v>288992000</v>
      </c>
      <c r="D489" s="537">
        <v>-355903000</v>
      </c>
      <c r="E489" s="537">
        <v>-464744000</v>
      </c>
      <c r="F489" s="537">
        <v>-354734000</v>
      </c>
      <c r="G489" s="537">
        <v>-503602000</v>
      </c>
      <c r="H489" s="536">
        <v>288992000</v>
      </c>
      <c r="I489" s="537">
        <v>-503602000</v>
      </c>
      <c r="J489" s="55"/>
      <c r="K489" s="55"/>
      <c r="L489" s="55"/>
      <c r="M489" s="56"/>
      <c r="N489" s="56"/>
      <c r="O489" s="55"/>
      <c r="P489" s="55"/>
      <c r="Q489" s="55"/>
      <c r="R489" s="55"/>
    </row>
    <row r="490" spans="1:21">
      <c r="A490" s="651" t="s">
        <v>15</v>
      </c>
      <c r="B490" s="689"/>
      <c r="C490" s="1331">
        <v>7234000</v>
      </c>
      <c r="D490" s="546">
        <v>7391000</v>
      </c>
      <c r="E490" s="546">
        <v>-1620639000</v>
      </c>
      <c r="F490" s="546">
        <v>26182000</v>
      </c>
      <c r="G490" s="546">
        <v>24739000</v>
      </c>
      <c r="H490" s="545">
        <v>7234000</v>
      </c>
      <c r="I490" s="546">
        <v>24739000</v>
      </c>
      <c r="J490" s="55"/>
      <c r="K490" s="55"/>
      <c r="L490" s="55"/>
      <c r="M490" s="56"/>
      <c r="N490" s="56"/>
      <c r="O490" s="55"/>
      <c r="P490" s="55"/>
      <c r="Q490" s="55"/>
      <c r="R490" s="55"/>
    </row>
    <row r="491" spans="1:21">
      <c r="A491" s="469" t="s">
        <v>781</v>
      </c>
      <c r="B491" s="557"/>
      <c r="C491" s="536">
        <v>496809000</v>
      </c>
      <c r="D491" s="537">
        <v>521727000</v>
      </c>
      <c r="E491" s="537">
        <v>-1765613000</v>
      </c>
      <c r="F491" s="537">
        <v>32466000</v>
      </c>
      <c r="G491" s="537">
        <v>-135380000</v>
      </c>
      <c r="H491" s="536">
        <v>496809000</v>
      </c>
      <c r="I491" s="537">
        <v>-135380000</v>
      </c>
      <c r="J491" s="55"/>
      <c r="K491" s="55"/>
      <c r="L491" s="55"/>
      <c r="M491" s="56"/>
      <c r="N491" s="56"/>
      <c r="O491" s="55"/>
      <c r="P491" s="55"/>
      <c r="Q491" s="55"/>
      <c r="R491" s="55"/>
    </row>
    <row r="492" spans="1:21">
      <c r="A492" s="499" t="s">
        <v>459</v>
      </c>
      <c r="B492" s="693"/>
      <c r="C492" s="1041">
        <v>0</v>
      </c>
      <c r="D492" s="694">
        <v>0</v>
      </c>
      <c r="E492" s="694">
        <v>1627000000</v>
      </c>
      <c r="F492" s="694">
        <v>0</v>
      </c>
      <c r="G492" s="694">
        <v>0</v>
      </c>
      <c r="H492" s="1041">
        <v>0</v>
      </c>
      <c r="I492" s="694">
        <v>0</v>
      </c>
      <c r="J492" s="55"/>
      <c r="K492" s="55"/>
      <c r="L492" s="55"/>
      <c r="M492" s="56"/>
      <c r="N492" s="56"/>
      <c r="O492" s="55"/>
      <c r="P492" s="55"/>
      <c r="Q492" s="55"/>
      <c r="R492" s="55"/>
    </row>
    <row r="493" spans="1:21">
      <c r="A493" s="499" t="s">
        <v>782</v>
      </c>
      <c r="B493" s="693"/>
      <c r="C493" s="1041">
        <v>496809000</v>
      </c>
      <c r="D493" s="694">
        <v>521727000</v>
      </c>
      <c r="E493" s="694">
        <v>-138613000</v>
      </c>
      <c r="F493" s="694">
        <v>32466000</v>
      </c>
      <c r="G493" s="694">
        <v>-135380000</v>
      </c>
      <c r="H493" s="1041">
        <v>496809000</v>
      </c>
      <c r="I493" s="694">
        <v>-135380000</v>
      </c>
      <c r="J493" s="55"/>
      <c r="K493" s="55"/>
      <c r="L493" s="55"/>
      <c r="M493" s="56"/>
      <c r="N493" s="56"/>
      <c r="O493" s="55"/>
      <c r="P493" s="55"/>
      <c r="Q493" s="55"/>
      <c r="R493" s="55"/>
    </row>
    <row r="494" spans="1:21">
      <c r="A494" s="690" t="s">
        <v>475</v>
      </c>
      <c r="B494" s="650"/>
      <c r="C494" s="691">
        <v>497089536000</v>
      </c>
      <c r="D494" s="692">
        <v>507146000000</v>
      </c>
      <c r="E494" s="692">
        <v>799836836000</v>
      </c>
      <c r="F494" s="692">
        <v>687928139000</v>
      </c>
      <c r="G494" s="692">
        <v>646711981000</v>
      </c>
      <c r="H494" s="691">
        <v>497089536000</v>
      </c>
      <c r="I494" s="692">
        <v>646711981000</v>
      </c>
      <c r="J494" s="55"/>
      <c r="K494" s="55"/>
      <c r="L494" s="55"/>
      <c r="M494" s="56"/>
      <c r="N494" s="56"/>
      <c r="O494" s="55"/>
      <c r="P494" s="55"/>
      <c r="Q494" s="55"/>
      <c r="R494" s="55"/>
    </row>
    <row r="495" spans="1:21">
      <c r="A495" s="651" t="s">
        <v>783</v>
      </c>
      <c r="B495" s="689"/>
      <c r="C495" s="545">
        <v>20603943000</v>
      </c>
      <c r="D495" s="546">
        <v>20469342000</v>
      </c>
      <c r="E495" s="546">
        <v>18362216000</v>
      </c>
      <c r="F495" s="546">
        <v>18565788000</v>
      </c>
      <c r="G495" s="546">
        <v>20130055000</v>
      </c>
      <c r="H495" s="545">
        <v>20603943000</v>
      </c>
      <c r="I495" s="546">
        <v>20130055000</v>
      </c>
      <c r="J495" s="55"/>
      <c r="K495" s="55"/>
      <c r="L495" s="55"/>
      <c r="M495" s="56"/>
      <c r="N495" s="56"/>
      <c r="O495" s="55"/>
      <c r="P495" s="55"/>
      <c r="Q495" s="55"/>
      <c r="R495" s="55"/>
    </row>
    <row r="496" spans="1:21">
      <c r="A496" s="499" t="s">
        <v>78</v>
      </c>
      <c r="B496" s="693"/>
      <c r="C496" s="1041">
        <v>19518000000</v>
      </c>
      <c r="D496" s="694">
        <v>19026902174</v>
      </c>
      <c r="E496" s="694">
        <v>20136163043</v>
      </c>
      <c r="F496" s="694">
        <v>20264318681</v>
      </c>
      <c r="G496" s="694">
        <v>21910522222</v>
      </c>
      <c r="H496" s="1041">
        <v>19518000000</v>
      </c>
      <c r="I496" s="694">
        <v>21910522222</v>
      </c>
      <c r="J496" s="55"/>
      <c r="K496" s="55"/>
      <c r="L496" s="55"/>
      <c r="M496" s="56"/>
      <c r="N496" s="56"/>
      <c r="O496" s="55"/>
      <c r="P496" s="55"/>
      <c r="Q496" s="55"/>
      <c r="R496" s="55"/>
    </row>
    <row r="497" spans="1:21">
      <c r="A497" s="469" t="s">
        <v>460</v>
      </c>
      <c r="B497" s="557"/>
      <c r="C497" s="1332">
        <v>10.185469822727738</v>
      </c>
      <c r="D497" s="1333">
        <v>10.973879224260262</v>
      </c>
      <c r="E497" s="1333">
        <v>-35.08144616607072</v>
      </c>
      <c r="F497" s="1333">
        <v>0.63166206079747333</v>
      </c>
      <c r="G497" s="1333">
        <v>-2.4645155401396561</v>
      </c>
      <c r="H497" s="1332">
        <v>10.185469822727738</v>
      </c>
      <c r="I497" s="1333">
        <v>-2.4645155401396561</v>
      </c>
      <c r="J497" s="55"/>
      <c r="K497" s="55"/>
      <c r="L497" s="55"/>
      <c r="M497" s="56"/>
      <c r="N497" s="56"/>
      <c r="O497" s="55"/>
      <c r="P497" s="55"/>
      <c r="Q497" s="55"/>
      <c r="R497" s="55"/>
    </row>
    <row r="498" spans="1:21">
      <c r="A498" s="469" t="s">
        <v>461</v>
      </c>
      <c r="B498" s="557"/>
      <c r="C498" s="1334">
        <v>180</v>
      </c>
      <c r="D498" s="1335">
        <v>187</v>
      </c>
      <c r="E498" s="1335">
        <v>196</v>
      </c>
      <c r="F498" s="1335">
        <v>184</v>
      </c>
      <c r="G498" s="1335">
        <v>202</v>
      </c>
      <c r="H498" s="1334">
        <v>180</v>
      </c>
      <c r="I498" s="1335">
        <v>202</v>
      </c>
      <c r="J498" s="55"/>
      <c r="K498" s="55"/>
      <c r="L498" s="55"/>
      <c r="M498" s="56"/>
      <c r="N498" s="56"/>
      <c r="O498" s="55"/>
      <c r="P498" s="55"/>
      <c r="Q498" s="55"/>
      <c r="R498" s="55"/>
    </row>
    <row r="499" spans="1:21">
      <c r="A499" s="651" t="s">
        <v>462</v>
      </c>
      <c r="B499" s="689"/>
      <c r="C499" s="1336">
        <v>902</v>
      </c>
      <c r="D499" s="1337">
        <v>881</v>
      </c>
      <c r="E499" s="1337">
        <v>871</v>
      </c>
      <c r="F499" s="1337">
        <v>957</v>
      </c>
      <c r="G499" s="1337">
        <v>954</v>
      </c>
      <c r="H499" s="1336">
        <v>902</v>
      </c>
      <c r="I499" s="1337">
        <v>954</v>
      </c>
      <c r="J499" s="55"/>
      <c r="K499" s="55"/>
      <c r="L499" s="55"/>
      <c r="M499" s="56"/>
      <c r="N499" s="56"/>
      <c r="O499" s="55"/>
      <c r="P499" s="55"/>
      <c r="Q499" s="55"/>
      <c r="R499" s="55"/>
    </row>
    <row r="500" spans="1:21">
      <c r="A500" s="1500" t="s">
        <v>795</v>
      </c>
      <c r="B500" s="1500"/>
      <c r="C500" s="1500"/>
      <c r="D500" s="1500"/>
      <c r="E500" s="1500"/>
      <c r="F500" s="1500"/>
      <c r="G500" s="1500"/>
      <c r="H500" s="1500"/>
      <c r="I500" s="1500"/>
      <c r="J500" s="1500"/>
      <c r="K500" s="1500"/>
      <c r="L500" s="1500"/>
      <c r="M500" s="56"/>
      <c r="N500" s="56"/>
      <c r="O500" s="55"/>
      <c r="P500" s="55"/>
      <c r="Q500" s="55"/>
      <c r="R500" s="55"/>
    </row>
    <row r="501" spans="1:21" ht="26.25" customHeight="1">
      <c r="A501" s="1501"/>
      <c r="B501" s="1501"/>
      <c r="C501" s="1501"/>
      <c r="D501" s="1501"/>
      <c r="E501" s="1501"/>
      <c r="F501" s="1501"/>
      <c r="G501" s="1501"/>
      <c r="H501" s="1501"/>
      <c r="I501" s="1501"/>
      <c r="J501" s="1501"/>
      <c r="K501" s="1501"/>
      <c r="L501" s="1501"/>
      <c r="M501" s="56"/>
      <c r="N501" s="56"/>
      <c r="O501" s="55"/>
      <c r="P501" s="55"/>
      <c r="Q501" s="55"/>
      <c r="R501" s="55"/>
    </row>
    <row r="502" spans="1:21">
      <c r="A502" s="1408"/>
      <c r="B502" s="1408"/>
      <c r="C502" s="1409"/>
      <c r="D502" s="1408"/>
      <c r="E502" s="1408"/>
      <c r="F502" s="1408"/>
      <c r="G502" s="1410"/>
      <c r="H502" s="1410"/>
      <c r="I502" s="1410"/>
      <c r="J502" s="1410"/>
      <c r="K502" s="1409" t="s">
        <v>378</v>
      </c>
      <c r="L502" s="1363" t="s">
        <v>378</v>
      </c>
      <c r="M502" s="56"/>
      <c r="N502" s="56"/>
      <c r="O502" s="55"/>
      <c r="P502" s="55"/>
      <c r="Q502" s="55"/>
      <c r="R502" s="55"/>
    </row>
    <row r="503" spans="1:21" ht="15.75" thickBot="1">
      <c r="A503" s="1427"/>
      <c r="B503" s="1428"/>
      <c r="C503" s="1190" t="s">
        <v>721</v>
      </c>
      <c r="D503" s="1191" t="s">
        <v>722</v>
      </c>
      <c r="E503" s="1191" t="s">
        <v>723</v>
      </c>
      <c r="F503" s="1192" t="s">
        <v>724</v>
      </c>
      <c r="G503" s="1193" t="s">
        <v>725</v>
      </c>
      <c r="H503" s="1191" t="s">
        <v>726</v>
      </c>
      <c r="I503" s="1191" t="s">
        <v>727</v>
      </c>
      <c r="J503" s="1191" t="s">
        <v>728</v>
      </c>
      <c r="K503" s="1429" t="s">
        <v>729</v>
      </c>
      <c r="L503" s="1430" t="s">
        <v>568</v>
      </c>
      <c r="M503" s="56"/>
      <c r="N503" s="56"/>
      <c r="O503" s="55"/>
      <c r="P503" s="55"/>
      <c r="Q503" s="55"/>
      <c r="R503" s="55"/>
    </row>
    <row r="504" spans="1:21">
      <c r="A504" s="1368" t="s">
        <v>784</v>
      </c>
      <c r="B504" s="1398"/>
      <c r="C504" s="1431">
        <v>625</v>
      </c>
      <c r="D504" s="1432">
        <v>683</v>
      </c>
      <c r="E504" s="1432">
        <v>-20</v>
      </c>
      <c r="F504" s="1432">
        <v>412</v>
      </c>
      <c r="G504" s="1432">
        <v>249</v>
      </c>
      <c r="H504" s="1432">
        <v>731</v>
      </c>
      <c r="I504" s="1432">
        <v>619</v>
      </c>
      <c r="J504" s="1432">
        <v>615</v>
      </c>
      <c r="K504" s="1431">
        <f>C504</f>
        <v>625</v>
      </c>
      <c r="L504" s="1432">
        <f>G504</f>
        <v>249</v>
      </c>
      <c r="M504" s="56"/>
      <c r="N504" s="56"/>
      <c r="O504" s="55"/>
      <c r="P504" s="55"/>
      <c r="Q504" s="55"/>
      <c r="R504" s="55"/>
    </row>
    <row r="505" spans="1:21">
      <c r="A505" s="1368" t="s">
        <v>785</v>
      </c>
      <c r="B505" s="1398"/>
      <c r="C505" s="1431">
        <v>-128</v>
      </c>
      <c r="D505" s="1432">
        <v>-162</v>
      </c>
      <c r="E505" s="1432">
        <v>-118</v>
      </c>
      <c r="F505" s="1432">
        <v>-380</v>
      </c>
      <c r="G505" s="1432">
        <v>-385</v>
      </c>
      <c r="H505" s="1432">
        <v>-182</v>
      </c>
      <c r="I505" s="1432">
        <v>-3</v>
      </c>
      <c r="J505" s="1432">
        <v>-91</v>
      </c>
      <c r="K505" s="1431">
        <f t="shared" ref="K505:K507" si="0">C505</f>
        <v>-128</v>
      </c>
      <c r="L505" s="1432">
        <f t="shared" ref="L505:L507" si="1">G505</f>
        <v>-385</v>
      </c>
      <c r="M505" s="56"/>
      <c r="N505" s="56"/>
      <c r="O505" s="55"/>
      <c r="P505" s="55"/>
      <c r="Q505" s="55"/>
      <c r="R505" s="55"/>
    </row>
    <row r="506" spans="1:21">
      <c r="A506" s="1414" t="s">
        <v>781</v>
      </c>
      <c r="B506" s="1433"/>
      <c r="C506" s="1434">
        <v>497</v>
      </c>
      <c r="D506" s="1435">
        <v>522</v>
      </c>
      <c r="E506" s="1435">
        <v>-138</v>
      </c>
      <c r="F506" s="1435">
        <v>32</v>
      </c>
      <c r="G506" s="1435">
        <v>-135</v>
      </c>
      <c r="H506" s="1435">
        <v>549</v>
      </c>
      <c r="I506" s="1435">
        <v>616</v>
      </c>
      <c r="J506" s="1435">
        <v>524</v>
      </c>
      <c r="K506" s="1434">
        <f t="shared" si="0"/>
        <v>497</v>
      </c>
      <c r="L506" s="1435">
        <f t="shared" si="1"/>
        <v>-135</v>
      </c>
      <c r="M506" s="55"/>
      <c r="N506" s="55"/>
      <c r="O506" s="55"/>
      <c r="P506" s="56"/>
      <c r="Q506" s="56"/>
      <c r="R506" s="55"/>
      <c r="S506" s="55"/>
      <c r="T506" s="55"/>
      <c r="U506" s="55"/>
    </row>
    <row r="507" spans="1:21" ht="15" customHeight="1">
      <c r="A507" s="1414" t="s">
        <v>786</v>
      </c>
      <c r="B507" s="1433"/>
      <c r="C507" s="1436" t="s">
        <v>787</v>
      </c>
      <c r="D507" s="1437" t="s">
        <v>788</v>
      </c>
      <c r="E507" s="1437" t="s">
        <v>789</v>
      </c>
      <c r="F507" s="1437" t="s">
        <v>790</v>
      </c>
      <c r="G507" s="1437" t="s">
        <v>791</v>
      </c>
      <c r="H507" s="1437" t="s">
        <v>792</v>
      </c>
      <c r="I507" s="1437" t="s">
        <v>793</v>
      </c>
      <c r="J507" s="1437" t="s">
        <v>794</v>
      </c>
      <c r="K507" s="1434" t="str">
        <f t="shared" si="0"/>
        <v>9,442</v>
      </c>
      <c r="L507" s="1435" t="str">
        <f t="shared" si="1"/>
        <v>9,912</v>
      </c>
      <c r="M507" s="55"/>
      <c r="N507" s="55"/>
      <c r="O507" s="55"/>
      <c r="P507" s="56"/>
      <c r="Q507" s="56"/>
      <c r="R507" s="55"/>
      <c r="S507" s="55"/>
      <c r="T507" s="55"/>
      <c r="U507" s="55"/>
    </row>
    <row r="508" spans="1:21">
      <c r="A508" s="1500" t="s">
        <v>840</v>
      </c>
      <c r="B508" s="1500"/>
      <c r="C508" s="1500"/>
      <c r="D508" s="1500"/>
      <c r="E508" s="1500"/>
      <c r="F508" s="1500"/>
      <c r="G508" s="1500"/>
      <c r="H508" s="1500"/>
      <c r="I508" s="1500"/>
      <c r="J508" s="1500"/>
      <c r="K508" s="1500"/>
      <c r="L508" s="1500"/>
      <c r="M508" s="55"/>
      <c r="N508" s="55"/>
      <c r="O508" s="55"/>
      <c r="P508" s="56"/>
      <c r="Q508" s="56"/>
      <c r="R508" s="55"/>
      <c r="S508" s="55"/>
      <c r="T508" s="55"/>
      <c r="U508" s="55"/>
    </row>
    <row r="509" spans="1:21">
      <c r="N509" s="55"/>
      <c r="O509" s="55"/>
      <c r="P509" s="56"/>
      <c r="Q509" s="56"/>
      <c r="R509" s="55"/>
      <c r="S509" s="55"/>
      <c r="T509" s="55"/>
      <c r="U509" s="55"/>
    </row>
    <row r="510" spans="1:21">
      <c r="A510" s="695"/>
      <c r="B510" s="696"/>
      <c r="C510" s="696"/>
      <c r="D510" s="696"/>
      <c r="E510" s="698"/>
      <c r="F510" s="698"/>
      <c r="G510" s="698"/>
      <c r="H510" s="698"/>
      <c r="I510" s="697"/>
      <c r="J510" s="86"/>
      <c r="K510" s="697"/>
      <c r="L510" s="86"/>
      <c r="N510" s="55"/>
      <c r="O510" s="55"/>
      <c r="P510" s="56"/>
      <c r="Q510" s="56"/>
      <c r="R510" s="55"/>
      <c r="S510" s="55"/>
      <c r="T510" s="55"/>
      <c r="U510" s="55"/>
    </row>
    <row r="511" spans="1:21">
      <c r="T511" s="55"/>
      <c r="U511" s="55"/>
    </row>
    <row r="512" spans="1:21">
      <c r="A512" s="695"/>
      <c r="B512" s="696"/>
      <c r="C512" s="696"/>
      <c r="D512" s="696"/>
      <c r="E512" s="698"/>
      <c r="F512" s="698"/>
      <c r="G512" s="698"/>
      <c r="H512" s="698"/>
      <c r="I512" s="697"/>
      <c r="J512" s="86"/>
      <c r="K512" s="697"/>
      <c r="L512" s="86"/>
      <c r="T512" s="55"/>
      <c r="U512" s="55"/>
    </row>
    <row r="513" spans="1:21">
      <c r="T513" s="55"/>
      <c r="U513" s="55"/>
    </row>
    <row r="514" spans="1:21">
      <c r="A514" s="695"/>
      <c r="B514" s="696"/>
      <c r="C514" s="696"/>
      <c r="D514" s="696"/>
      <c r="E514" s="698"/>
      <c r="F514" s="698"/>
      <c r="G514" s="698"/>
      <c r="H514" s="698"/>
      <c r="I514" s="697"/>
      <c r="J514" s="86"/>
      <c r="K514" s="697"/>
      <c r="L514" s="86"/>
      <c r="T514" s="55"/>
      <c r="U514" s="55"/>
    </row>
    <row r="515" spans="1:21">
      <c r="T515" s="55"/>
      <c r="U515" s="55"/>
    </row>
    <row r="516" spans="1:21">
      <c r="A516" s="695"/>
      <c r="B516" s="696"/>
      <c r="C516" s="696"/>
      <c r="D516" s="696"/>
      <c r="E516" s="698"/>
      <c r="F516" s="698"/>
      <c r="G516" s="698"/>
      <c r="H516" s="698"/>
      <c r="I516" s="697"/>
      <c r="J516" s="86"/>
      <c r="K516" s="697"/>
      <c r="L516" s="86"/>
      <c r="T516" s="55"/>
      <c r="U516" s="55"/>
    </row>
    <row r="517" spans="1:21">
      <c r="T517" s="55"/>
      <c r="U517" s="55"/>
    </row>
    <row r="518" spans="1:21">
      <c r="A518" s="28" t="s">
        <v>579</v>
      </c>
      <c r="B518" s="1"/>
      <c r="C518" s="1"/>
      <c r="D518" s="1"/>
      <c r="E518" s="1"/>
      <c r="F518" s="54"/>
      <c r="G518" s="54"/>
      <c r="H518" s="54"/>
      <c r="I518" s="54"/>
      <c r="J518" s="54"/>
      <c r="K518" s="54"/>
      <c r="L518" s="5"/>
      <c r="T518" s="55"/>
      <c r="U518" s="55"/>
    </row>
    <row r="519" spans="1:21">
      <c r="A519" s="126"/>
      <c r="B519" s="126"/>
      <c r="C519" s="117"/>
      <c r="D519" s="117"/>
      <c r="E519" s="117"/>
      <c r="F519" s="117"/>
      <c r="G519" s="153"/>
      <c r="H519" s="153"/>
      <c r="I519" s="117"/>
      <c r="J519" s="126"/>
      <c r="K519" s="154" t="s">
        <v>378</v>
      </c>
      <c r="L519" s="221" t="s">
        <v>378</v>
      </c>
      <c r="T519" s="55"/>
      <c r="U519" s="55"/>
    </row>
    <row r="520" spans="1:21" ht="15.75" thickBot="1">
      <c r="A520" s="620" t="s">
        <v>11</v>
      </c>
      <c r="B520" s="620"/>
      <c r="C520" s="462" t="s">
        <v>721</v>
      </c>
      <c r="D520" s="463" t="s">
        <v>567</v>
      </c>
      <c r="E520" s="463" t="s">
        <v>554</v>
      </c>
      <c r="F520" s="464" t="s">
        <v>531</v>
      </c>
      <c r="G520" s="465" t="s">
        <v>509</v>
      </c>
      <c r="H520" s="465" t="s">
        <v>500</v>
      </c>
      <c r="I520" s="465" t="s">
        <v>477</v>
      </c>
      <c r="J520" s="465" t="s">
        <v>468</v>
      </c>
      <c r="K520" s="466" t="s">
        <v>729</v>
      </c>
      <c r="L520" s="467" t="s">
        <v>510</v>
      </c>
      <c r="T520" s="55"/>
      <c r="U520" s="55"/>
    </row>
    <row r="521" spans="1:21">
      <c r="A521" s="485" t="s">
        <v>12</v>
      </c>
      <c r="B521" s="485"/>
      <c r="C521" s="699">
        <v>598634096</v>
      </c>
      <c r="D521" s="700">
        <v>568294443</v>
      </c>
      <c r="E521" s="700">
        <v>508285384</v>
      </c>
      <c r="F521" s="700">
        <v>443890673</v>
      </c>
      <c r="G521" s="700">
        <v>379482312</v>
      </c>
      <c r="H521" s="700">
        <v>345602966</v>
      </c>
      <c r="I521" s="700">
        <v>334039669</v>
      </c>
      <c r="J521" s="701">
        <v>330801781</v>
      </c>
      <c r="K521" s="699">
        <v>598634096</v>
      </c>
      <c r="L521" s="700">
        <v>379482312</v>
      </c>
      <c r="T521" s="55"/>
      <c r="U521" s="55"/>
    </row>
    <row r="522" spans="1:21">
      <c r="A522" s="485" t="s">
        <v>13</v>
      </c>
      <c r="B522" s="485"/>
      <c r="C522" s="699">
        <v>82776113</v>
      </c>
      <c r="D522" s="700">
        <v>86920475</v>
      </c>
      <c r="E522" s="700">
        <v>84316044</v>
      </c>
      <c r="F522" s="700">
        <v>87730481</v>
      </c>
      <c r="G522" s="700">
        <v>75881213</v>
      </c>
      <c r="H522" s="700">
        <v>87040356</v>
      </c>
      <c r="I522" s="700">
        <v>71963389</v>
      </c>
      <c r="J522" s="702">
        <v>68707573</v>
      </c>
      <c r="K522" s="699">
        <v>82776113</v>
      </c>
      <c r="L522" s="700">
        <v>75881213</v>
      </c>
      <c r="T522" s="55"/>
      <c r="U522" s="55"/>
    </row>
    <row r="523" spans="1:21">
      <c r="A523" s="485" t="s">
        <v>14</v>
      </c>
      <c r="B523" s="485"/>
      <c r="C523" s="699">
        <v>113841067</v>
      </c>
      <c r="D523" s="700">
        <v>268706420</v>
      </c>
      <c r="E523" s="700">
        <v>-401899122</v>
      </c>
      <c r="F523" s="700">
        <v>-66351952</v>
      </c>
      <c r="G523" s="700">
        <v>-142820956</v>
      </c>
      <c r="H523" s="700">
        <v>-52744900</v>
      </c>
      <c r="I523" s="700">
        <v>-13225255</v>
      </c>
      <c r="J523" s="702">
        <v>20883724</v>
      </c>
      <c r="K523" s="699">
        <v>113841067</v>
      </c>
      <c r="L523" s="700">
        <v>-142820956</v>
      </c>
      <c r="T523" s="55"/>
      <c r="U523" s="55"/>
    </row>
    <row r="524" spans="1:21">
      <c r="A524" s="478" t="s">
        <v>15</v>
      </c>
      <c r="B524" s="478"/>
      <c r="C524" s="703">
        <v>5472699</v>
      </c>
      <c r="D524" s="704">
        <v>3747186</v>
      </c>
      <c r="E524" s="704">
        <v>2838789</v>
      </c>
      <c r="F524" s="704">
        <v>11873964</v>
      </c>
      <c r="G524" s="704">
        <v>2816681</v>
      </c>
      <c r="H524" s="704">
        <v>2411604</v>
      </c>
      <c r="I524" s="704">
        <v>2636136</v>
      </c>
      <c r="J524" s="705">
        <v>3391431</v>
      </c>
      <c r="K524" s="703">
        <v>5472699</v>
      </c>
      <c r="L524" s="704">
        <v>2816681</v>
      </c>
      <c r="T524" s="55"/>
      <c r="U524" s="55"/>
    </row>
    <row r="525" spans="1:21">
      <c r="A525" s="485" t="s">
        <v>16</v>
      </c>
      <c r="B525" s="485"/>
      <c r="C525" s="699">
        <v>800723976</v>
      </c>
      <c r="D525" s="700">
        <v>927668524</v>
      </c>
      <c r="E525" s="700">
        <v>193541096</v>
      </c>
      <c r="F525" s="700">
        <v>477143166</v>
      </c>
      <c r="G525" s="700">
        <v>315359250</v>
      </c>
      <c r="H525" s="700">
        <v>382310026</v>
      </c>
      <c r="I525" s="700">
        <v>395413939</v>
      </c>
      <c r="J525" s="702">
        <v>423784509</v>
      </c>
      <c r="K525" s="699">
        <v>800723976</v>
      </c>
      <c r="L525" s="700">
        <v>315359250</v>
      </c>
      <c r="T525" s="55"/>
      <c r="U525" s="55"/>
    </row>
    <row r="526" spans="1:21">
      <c r="A526" s="485" t="s">
        <v>17</v>
      </c>
      <c r="B526" s="485"/>
      <c r="C526" s="699">
        <v>318794327</v>
      </c>
      <c r="D526" s="700">
        <v>347343524</v>
      </c>
      <c r="E526" s="700">
        <v>319537355</v>
      </c>
      <c r="F526" s="700">
        <v>315087040</v>
      </c>
      <c r="G526" s="700">
        <v>308355000</v>
      </c>
      <c r="H526" s="700">
        <v>379984706</v>
      </c>
      <c r="I526" s="700">
        <v>366807128</v>
      </c>
      <c r="J526" s="702">
        <v>294342465</v>
      </c>
      <c r="K526" s="699">
        <v>318794327</v>
      </c>
      <c r="L526" s="700">
        <v>308355000</v>
      </c>
      <c r="T526" s="55"/>
      <c r="U526" s="55"/>
    </row>
    <row r="527" spans="1:21">
      <c r="A527" s="566" t="s">
        <v>524</v>
      </c>
      <c r="B527" s="478"/>
      <c r="C527" s="703">
        <v>0</v>
      </c>
      <c r="D527" s="704">
        <v>0</v>
      </c>
      <c r="E527" s="704">
        <v>0</v>
      </c>
      <c r="F527" s="704">
        <v>0</v>
      </c>
      <c r="G527" s="704">
        <v>0</v>
      </c>
      <c r="H527" s="704">
        <v>0</v>
      </c>
      <c r="I527" s="704">
        <v>0</v>
      </c>
      <c r="J527" s="705">
        <v>0</v>
      </c>
      <c r="K527" s="703">
        <v>0</v>
      </c>
      <c r="L527" s="704">
        <v>0</v>
      </c>
      <c r="T527" s="55"/>
      <c r="U527" s="55"/>
    </row>
    <row r="528" spans="1:21">
      <c r="A528" s="485" t="s">
        <v>19</v>
      </c>
      <c r="B528" s="485"/>
      <c r="C528" s="699">
        <v>481929648</v>
      </c>
      <c r="D528" s="700">
        <v>580325000</v>
      </c>
      <c r="E528" s="700">
        <v>-125996259</v>
      </c>
      <c r="F528" s="700">
        <v>162056126</v>
      </c>
      <c r="G528" s="700">
        <v>7004250</v>
      </c>
      <c r="H528" s="700">
        <v>2325320</v>
      </c>
      <c r="I528" s="700">
        <v>28606811</v>
      </c>
      <c r="J528" s="702">
        <v>129442044</v>
      </c>
      <c r="K528" s="699">
        <v>481929648</v>
      </c>
      <c r="L528" s="700">
        <v>7004250</v>
      </c>
      <c r="T528" s="55"/>
      <c r="U528" s="55"/>
    </row>
    <row r="529" spans="1:21">
      <c r="A529" s="478" t="s">
        <v>20</v>
      </c>
      <c r="B529" s="478"/>
      <c r="C529" s="703">
        <v>-23772866</v>
      </c>
      <c r="D529" s="704">
        <v>131610994</v>
      </c>
      <c r="E529" s="704">
        <v>-1878991</v>
      </c>
      <c r="F529" s="704">
        <v>19296152</v>
      </c>
      <c r="G529" s="704">
        <v>18810124</v>
      </c>
      <c r="H529" s="704">
        <v>-30765537</v>
      </c>
      <c r="I529" s="704">
        <v>-31237507</v>
      </c>
      <c r="J529" s="705">
        <v>-57159778</v>
      </c>
      <c r="K529" s="703">
        <v>-23772866</v>
      </c>
      <c r="L529" s="704">
        <v>18810124</v>
      </c>
      <c r="T529" s="55"/>
      <c r="U529" s="55"/>
    </row>
    <row r="530" spans="1:21">
      <c r="A530" s="796" t="s">
        <v>23</v>
      </c>
      <c r="B530" s="796"/>
      <c r="C530" s="706">
        <v>505702514</v>
      </c>
      <c r="D530" s="707">
        <v>448714005</v>
      </c>
      <c r="E530" s="707">
        <v>-124117268</v>
      </c>
      <c r="F530" s="707">
        <v>142759975</v>
      </c>
      <c r="G530" s="707">
        <v>-11805875</v>
      </c>
      <c r="H530" s="707">
        <v>33090857</v>
      </c>
      <c r="I530" s="707">
        <v>59844318</v>
      </c>
      <c r="J530" s="708">
        <v>186601821</v>
      </c>
      <c r="K530" s="706">
        <v>505702514</v>
      </c>
      <c r="L530" s="707">
        <v>-11805875</v>
      </c>
      <c r="T530" s="55"/>
      <c r="U530" s="55"/>
    </row>
    <row r="531" spans="1:21" ht="15" customHeight="1">
      <c r="A531" s="796"/>
      <c r="B531" s="796"/>
      <c r="C531" s="706"/>
      <c r="D531" s="707"/>
      <c r="E531" s="707"/>
      <c r="F531" s="707"/>
      <c r="G531" s="707"/>
      <c r="H531" s="707"/>
      <c r="I531" s="707"/>
      <c r="J531" s="708"/>
      <c r="K531" s="706"/>
      <c r="L531" s="707"/>
      <c r="T531" s="55"/>
      <c r="U531" s="55"/>
    </row>
    <row r="532" spans="1:21">
      <c r="A532" s="469" t="s">
        <v>384</v>
      </c>
      <c r="B532" s="485"/>
      <c r="C532" s="797">
        <v>1.5620823418196044</v>
      </c>
      <c r="D532" s="798">
        <v>1.44765011723927</v>
      </c>
      <c r="E532" s="798">
        <v>1.2848236528952792</v>
      </c>
      <c r="F532" s="798">
        <v>1.0881752844512251</v>
      </c>
      <c r="G532" s="798">
        <v>0.95578546525190244</v>
      </c>
      <c r="H532" s="798">
        <v>0.87033077600301856</v>
      </c>
      <c r="I532" s="798">
        <v>0.85488133402440503</v>
      </c>
      <c r="J532" s="799">
        <v>0.85562879669122405</v>
      </c>
      <c r="K532" s="797">
        <v>1.5620823418196044</v>
      </c>
      <c r="L532" s="798">
        <v>0.95578546525190244</v>
      </c>
      <c r="T532" s="55"/>
      <c r="U532" s="55"/>
    </row>
    <row r="533" spans="1:21">
      <c r="A533" s="485" t="s">
        <v>67</v>
      </c>
      <c r="B533" s="485"/>
      <c r="C533" s="800">
        <v>1.0695162659608899</v>
      </c>
      <c r="D533" s="798">
        <v>1.1489023429418801</v>
      </c>
      <c r="E533" s="798">
        <v>1.2685151572799001</v>
      </c>
      <c r="F533" s="798">
        <v>1.38785245892152</v>
      </c>
      <c r="G533" s="798">
        <v>1.38785245910656</v>
      </c>
      <c r="H533" s="798">
        <v>1.3974946388746201</v>
      </c>
      <c r="I533" s="798">
        <v>1.4030998409709501</v>
      </c>
      <c r="J533" s="799">
        <v>1.42666642028297</v>
      </c>
      <c r="K533" s="797">
        <v>1.0695162659608899</v>
      </c>
      <c r="L533" s="798">
        <v>1.38785245910656</v>
      </c>
      <c r="T533" s="55"/>
      <c r="U533" s="55"/>
    </row>
    <row r="534" spans="1:21">
      <c r="A534" s="485" t="s">
        <v>68</v>
      </c>
      <c r="B534" s="485"/>
      <c r="C534" s="800">
        <v>3.5499756323798897</v>
      </c>
      <c r="D534" s="798">
        <v>2.7838455587848001</v>
      </c>
      <c r="E534" s="798">
        <v>1.88022258954363</v>
      </c>
      <c r="F534" s="798">
        <v>0.91295917421588202</v>
      </c>
      <c r="G534" s="798">
        <v>0.91295917433760998</v>
      </c>
      <c r="H534" s="798">
        <v>0.67743882869785699</v>
      </c>
      <c r="I534" s="798">
        <v>0.67761098227922001</v>
      </c>
      <c r="J534" s="799">
        <v>0.65623343131620004</v>
      </c>
      <c r="K534" s="797">
        <v>3.5499756323798897</v>
      </c>
      <c r="L534" s="798">
        <v>0.91295917433760998</v>
      </c>
      <c r="T534" s="55"/>
      <c r="U534" s="55"/>
    </row>
    <row r="535" spans="1:21">
      <c r="A535" s="469" t="s">
        <v>391</v>
      </c>
      <c r="B535" s="485"/>
      <c r="C535" s="800">
        <v>2.6354532842075749</v>
      </c>
      <c r="D535" s="798">
        <v>2.1887239864300136</v>
      </c>
      <c r="E535" s="798">
        <v>1.6574997375302347</v>
      </c>
      <c r="F535" s="798">
        <v>1.0845599240386841</v>
      </c>
      <c r="G535" s="798">
        <v>1.0845599241832893</v>
      </c>
      <c r="H535" s="798">
        <v>0.93497032741788255</v>
      </c>
      <c r="I535" s="798">
        <v>0.93929176846847462</v>
      </c>
      <c r="J535" s="799">
        <v>0.94198773684449466</v>
      </c>
      <c r="K535" s="797">
        <v>2.6354532842075749</v>
      </c>
      <c r="L535" s="798">
        <v>1.0845599241832893</v>
      </c>
      <c r="T535" s="55"/>
      <c r="U535" s="55"/>
    </row>
    <row r="536" spans="1:21">
      <c r="A536" s="485" t="s">
        <v>75</v>
      </c>
      <c r="B536" s="485"/>
      <c r="C536" s="801">
        <v>39.825218476903871</v>
      </c>
      <c r="D536" s="802">
        <v>37.392241379310342</v>
      </c>
      <c r="E536" s="802">
        <v>164.94845360824741</v>
      </c>
      <c r="F536" s="802">
        <v>66.037735849056602</v>
      </c>
      <c r="G536" s="802">
        <v>97.777777777777771</v>
      </c>
      <c r="H536" s="802">
        <v>99.476439790575924</v>
      </c>
      <c r="I536" s="802">
        <v>92.911392405063282</v>
      </c>
      <c r="J536" s="803">
        <v>69.339622641509436</v>
      </c>
      <c r="K536" s="804">
        <v>39.825218476903871</v>
      </c>
      <c r="L536" s="802">
        <v>97.777777777777771</v>
      </c>
      <c r="T536" s="55"/>
      <c r="U536" s="55"/>
    </row>
    <row r="537" spans="1:21">
      <c r="A537" s="485" t="s">
        <v>392</v>
      </c>
      <c r="B537" s="485"/>
      <c r="C537" s="804">
        <v>33.064654433201852</v>
      </c>
      <c r="D537" s="802">
        <v>37.951905774578762</v>
      </c>
      <c r="E537" s="802">
        <v>-8.2881105081401092</v>
      </c>
      <c r="F537" s="802">
        <v>10.764119601328904</v>
      </c>
      <c r="G537" s="802">
        <v>0.4585653455617425</v>
      </c>
      <c r="H537" s="802">
        <v>0.11972463334331039</v>
      </c>
      <c r="I537" s="802">
        <v>1.6724336793540944</v>
      </c>
      <c r="J537" s="803">
        <v>7.6842889054355918</v>
      </c>
      <c r="K537" s="804">
        <v>33.064654433201852</v>
      </c>
      <c r="L537" s="802">
        <v>0.4585653455617425</v>
      </c>
      <c r="T537" s="55"/>
      <c r="U537" s="55"/>
    </row>
    <row r="538" spans="1:21">
      <c r="A538" s="485" t="s">
        <v>243</v>
      </c>
      <c r="B538" s="485"/>
      <c r="C538" s="804">
        <v>34.711027268050074</v>
      </c>
      <c r="D538" s="802">
        <v>29.380009815148046</v>
      </c>
      <c r="E538" s="802">
        <v>-8.1565531984870905</v>
      </c>
      <c r="F538" s="802">
        <v>9.5016611295681059</v>
      </c>
      <c r="G538" s="802">
        <v>-0.78611202096298716</v>
      </c>
      <c r="H538" s="802">
        <v>1.9754564501646212</v>
      </c>
      <c r="I538" s="802">
        <v>3.4602076124567476</v>
      </c>
      <c r="J538" s="803">
        <v>11.139240506329113</v>
      </c>
      <c r="K538" s="804">
        <v>34.711027268050074</v>
      </c>
      <c r="L538" s="802">
        <v>-0.78611202096298716</v>
      </c>
    </row>
    <row r="539" spans="1:21">
      <c r="A539" s="485" t="s">
        <v>396</v>
      </c>
      <c r="B539" s="485"/>
      <c r="C539" s="699">
        <v>55435168372</v>
      </c>
      <c r="D539" s="700">
        <v>53761208804</v>
      </c>
      <c r="E539" s="700">
        <v>54478250679</v>
      </c>
      <c r="F539" s="700">
        <v>58312662600</v>
      </c>
      <c r="G539" s="700">
        <v>56233717787</v>
      </c>
      <c r="H539" s="700">
        <v>55847771622</v>
      </c>
      <c r="I539" s="700">
        <v>57364861158</v>
      </c>
      <c r="J539" s="702">
        <v>58364452959</v>
      </c>
      <c r="K539" s="699">
        <v>55435168372</v>
      </c>
      <c r="L539" s="700">
        <v>56233717787</v>
      </c>
    </row>
    <row r="540" spans="1:21">
      <c r="A540" s="485" t="s">
        <v>70</v>
      </c>
      <c r="B540" s="485"/>
      <c r="C540" s="699">
        <v>818007186</v>
      </c>
      <c r="D540" s="700">
        <v>824417193</v>
      </c>
      <c r="E540" s="700">
        <v>694392695</v>
      </c>
      <c r="F540" s="700">
        <v>711456936</v>
      </c>
      <c r="G540" s="700">
        <v>723882188</v>
      </c>
      <c r="H540" s="700">
        <v>802174358</v>
      </c>
      <c r="I540" s="700">
        <v>857110975</v>
      </c>
      <c r="J540" s="702">
        <v>911364265</v>
      </c>
      <c r="K540" s="699">
        <v>818007186</v>
      </c>
      <c r="L540" s="700">
        <v>723882188</v>
      </c>
    </row>
    <row r="541" spans="1:21">
      <c r="A541" s="485" t="s">
        <v>71</v>
      </c>
      <c r="B541" s="485"/>
      <c r="C541" s="699">
        <v>34758531</v>
      </c>
      <c r="D541" s="700">
        <v>36580727</v>
      </c>
      <c r="E541" s="700">
        <v>42181835</v>
      </c>
      <c r="F541" s="700">
        <v>55497051</v>
      </c>
      <c r="G541" s="700">
        <v>37895145</v>
      </c>
      <c r="H541" s="700">
        <v>46493086</v>
      </c>
      <c r="I541" s="700">
        <v>39993232</v>
      </c>
      <c r="J541" s="702">
        <v>52924667</v>
      </c>
      <c r="K541" s="699">
        <v>34758531</v>
      </c>
      <c r="L541" s="700">
        <v>37895145</v>
      </c>
    </row>
    <row r="542" spans="1:21">
      <c r="A542" s="485" t="s">
        <v>74</v>
      </c>
      <c r="B542" s="485"/>
      <c r="C542" s="699">
        <v>94666834279</v>
      </c>
      <c r="D542" s="700">
        <v>94562076460</v>
      </c>
      <c r="E542" s="700">
        <v>96232320611</v>
      </c>
      <c r="F542" s="700">
        <v>99977132365</v>
      </c>
      <c r="G542" s="700">
        <v>99093948252</v>
      </c>
      <c r="H542" s="700">
        <v>98979604808</v>
      </c>
      <c r="I542" s="700">
        <v>99664997760</v>
      </c>
      <c r="J542" s="702">
        <v>99772104782</v>
      </c>
      <c r="K542" s="699">
        <v>94666834279</v>
      </c>
      <c r="L542" s="700">
        <v>99093948252</v>
      </c>
    </row>
    <row r="543" spans="1:21">
      <c r="A543" s="469" t="s">
        <v>397</v>
      </c>
      <c r="B543" s="485"/>
      <c r="C543" s="699">
        <v>5831000000</v>
      </c>
      <c r="D543" s="700">
        <v>6113000000</v>
      </c>
      <c r="E543" s="700">
        <v>6081000000</v>
      </c>
      <c r="F543" s="700">
        <v>6020000000</v>
      </c>
      <c r="G543" s="700">
        <v>6106000000</v>
      </c>
      <c r="H543" s="700">
        <v>6682000000</v>
      </c>
      <c r="I543" s="700">
        <v>6936000000</v>
      </c>
      <c r="J543" s="702">
        <v>6715000000</v>
      </c>
      <c r="K543" s="699">
        <v>5831000000</v>
      </c>
      <c r="L543" s="700">
        <v>6106000000</v>
      </c>
    </row>
    <row r="544" spans="1:21">
      <c r="A544" s="796"/>
      <c r="B544" s="796"/>
      <c r="C544" s="706"/>
      <c r="D544" s="805"/>
      <c r="E544" s="805"/>
      <c r="F544" s="805"/>
      <c r="G544" s="805"/>
      <c r="H544" s="806"/>
      <c r="I544" s="806"/>
      <c r="J544" s="807"/>
      <c r="K544" s="808"/>
      <c r="L544" s="806"/>
    </row>
    <row r="545" spans="1:12">
      <c r="A545" s="485" t="s">
        <v>479</v>
      </c>
      <c r="B545" s="485"/>
      <c r="C545" s="558">
        <v>448.98599999999999</v>
      </c>
      <c r="D545" s="809">
        <v>449.358</v>
      </c>
      <c r="E545" s="559">
        <v>449</v>
      </c>
      <c r="F545" s="559">
        <v>447.84699999999998</v>
      </c>
      <c r="G545" s="559">
        <v>446.65199999999999</v>
      </c>
      <c r="H545" s="559">
        <v>447.565</v>
      </c>
      <c r="I545" s="559">
        <v>445.74</v>
      </c>
      <c r="J545" s="810">
        <v>444.29500000000002</v>
      </c>
      <c r="K545" s="811">
        <v>448.98599999999999</v>
      </c>
      <c r="L545" s="559">
        <v>446.65199999999999</v>
      </c>
    </row>
    <row r="546" spans="1:12">
      <c r="A546" s="469" t="s">
        <v>518</v>
      </c>
      <c r="B546" s="485"/>
      <c r="C546" s="561">
        <v>245.47</v>
      </c>
      <c r="D546" s="559">
        <v>242.22</v>
      </c>
      <c r="E546" s="559">
        <v>234.625</v>
      </c>
      <c r="F546" s="559">
        <v>234.625</v>
      </c>
      <c r="G546" s="559">
        <v>232.48500000000001</v>
      </c>
      <c r="H546" s="559">
        <v>228.631</v>
      </c>
      <c r="I546" s="563">
        <v>226.47300000000001</v>
      </c>
      <c r="J546" s="812">
        <v>222.86500000000001</v>
      </c>
      <c r="K546" s="811">
        <v>245.47</v>
      </c>
      <c r="L546" s="559">
        <v>232.48500000000001</v>
      </c>
    </row>
    <row r="547" spans="1:12">
      <c r="A547" s="478" t="s">
        <v>73</v>
      </c>
      <c r="B547" s="478"/>
      <c r="C547" s="567">
        <v>1305</v>
      </c>
      <c r="D547" s="568">
        <v>1288</v>
      </c>
      <c r="E547" s="568">
        <v>1271</v>
      </c>
      <c r="F547" s="568">
        <v>1256</v>
      </c>
      <c r="G547" s="568">
        <v>1257</v>
      </c>
      <c r="H547" s="568">
        <v>1268</v>
      </c>
      <c r="I547" s="568">
        <v>1289</v>
      </c>
      <c r="J547" s="813">
        <v>1324</v>
      </c>
      <c r="K547" s="567">
        <v>1305</v>
      </c>
      <c r="L547" s="568">
        <v>1257</v>
      </c>
    </row>
    <row r="548" spans="1:12">
      <c r="A548" s="296" t="s">
        <v>771</v>
      </c>
      <c r="B548" s="814"/>
      <c r="C548" s="814"/>
      <c r="D548" s="814"/>
      <c r="E548" s="814"/>
      <c r="F548" s="814"/>
      <c r="G548" s="815"/>
      <c r="H548" s="815"/>
      <c r="I548" s="815"/>
      <c r="J548" s="815"/>
      <c r="K548" s="815"/>
      <c r="L548" s="815"/>
    </row>
    <row r="549" spans="1:12">
      <c r="A549" s="296" t="s">
        <v>772</v>
      </c>
      <c r="B549" s="814"/>
      <c r="C549" s="814"/>
      <c r="D549" s="814"/>
      <c r="E549" s="814"/>
      <c r="F549" s="814"/>
      <c r="G549" s="487"/>
      <c r="H549" s="487"/>
      <c r="I549" s="487"/>
      <c r="J549" s="815"/>
      <c r="K549" s="815"/>
      <c r="L549" s="815"/>
    </row>
    <row r="550" spans="1:12">
      <c r="A550" s="296" t="s">
        <v>796</v>
      </c>
      <c r="B550" s="814"/>
      <c r="C550" s="814"/>
      <c r="D550" s="814"/>
      <c r="E550" s="814"/>
      <c r="F550" s="814"/>
      <c r="G550" s="487"/>
      <c r="H550" s="487"/>
      <c r="I550" s="487"/>
      <c r="J550" s="816"/>
      <c r="K550" s="817"/>
      <c r="L550" s="817"/>
    </row>
    <row r="551" spans="1:12">
      <c r="A551" s="296" t="s">
        <v>797</v>
      </c>
      <c r="B551" s="818"/>
      <c r="C551" s="818"/>
      <c r="D551" s="818"/>
      <c r="E551" s="818"/>
      <c r="F551" s="818"/>
      <c r="G551" s="51"/>
      <c r="H551" s="51"/>
      <c r="I551" s="51"/>
      <c r="J551" s="819"/>
      <c r="K551" s="820"/>
      <c r="L551" s="820"/>
    </row>
    <row r="553" spans="1:12">
      <c r="A553" s="36" t="s">
        <v>65</v>
      </c>
      <c r="B553" s="35"/>
      <c r="C553" s="35"/>
      <c r="D553" s="35"/>
      <c r="E553" s="61"/>
      <c r="F553" s="61"/>
      <c r="G553" s="61"/>
      <c r="H553" s="61"/>
      <c r="I553" s="61"/>
      <c r="J553" s="67"/>
      <c r="K553" s="68"/>
      <c r="L553" s="69"/>
    </row>
    <row r="554" spans="1:12">
      <c r="A554" s="283"/>
      <c r="B554" s="284"/>
      <c r="C554" s="284"/>
      <c r="D554" s="284"/>
      <c r="E554" s="284"/>
      <c r="F554" s="284"/>
      <c r="G554" s="284"/>
      <c r="H554" s="284"/>
      <c r="I554" s="282" t="s">
        <v>46</v>
      </c>
      <c r="J554" s="282" t="s">
        <v>393</v>
      </c>
      <c r="K554" s="128" t="s">
        <v>46</v>
      </c>
      <c r="L554" s="129" t="s">
        <v>393</v>
      </c>
    </row>
    <row r="555" spans="1:12" ht="15.75" thickBot="1">
      <c r="A555" s="295" t="s">
        <v>47</v>
      </c>
      <c r="B555" s="306"/>
      <c r="C555" s="306"/>
      <c r="D555" s="306"/>
      <c r="E555" s="390"/>
      <c r="F555" s="390"/>
      <c r="G555" s="390"/>
      <c r="H555" s="390"/>
      <c r="I555" s="391" t="s">
        <v>721</v>
      </c>
      <c r="J555" s="392" t="s">
        <v>721</v>
      </c>
      <c r="K555" s="176" t="s">
        <v>509</v>
      </c>
      <c r="L555" s="176" t="s">
        <v>509</v>
      </c>
    </row>
    <row r="556" spans="1:12">
      <c r="A556" s="9" t="s">
        <v>365</v>
      </c>
      <c r="B556" s="39"/>
      <c r="C556" s="39"/>
      <c r="D556" s="39"/>
      <c r="E556" s="39"/>
      <c r="F556" s="39"/>
      <c r="G556" s="39"/>
      <c r="H556" s="39"/>
      <c r="I556" s="389">
        <v>26338.875657479995</v>
      </c>
      <c r="J556" s="382">
        <v>29.876721869455515</v>
      </c>
      <c r="K556" s="383">
        <v>37646.268438999999</v>
      </c>
      <c r="L556" s="384">
        <v>38.554483927146727</v>
      </c>
    </row>
    <row r="557" spans="1:12">
      <c r="A557" s="9" t="s">
        <v>229</v>
      </c>
      <c r="B557" s="39"/>
      <c r="C557" s="39"/>
      <c r="D557" s="39"/>
      <c r="E557" s="39"/>
      <c r="F557" s="39"/>
      <c r="G557" s="39"/>
      <c r="H557" s="39"/>
      <c r="I557" s="381">
        <v>1181.6972016999994</v>
      </c>
      <c r="J557" s="382">
        <v>1.3404231482097602</v>
      </c>
      <c r="K557" s="383">
        <v>679.0554709999999</v>
      </c>
      <c r="L557" s="384">
        <v>0.69543767092699349</v>
      </c>
    </row>
    <row r="558" spans="1:12">
      <c r="A558" s="9" t="s">
        <v>230</v>
      </c>
      <c r="B558" s="39"/>
      <c r="C558" s="39"/>
      <c r="D558" s="39"/>
      <c r="E558" s="39"/>
      <c r="F558" s="39"/>
      <c r="G558" s="39"/>
      <c r="H558" s="39"/>
      <c r="I558" s="381">
        <v>3965.5568291199979</v>
      </c>
      <c r="J558" s="382">
        <v>4.4982116921718909</v>
      </c>
      <c r="K558" s="383">
        <v>4387.7926779999989</v>
      </c>
      <c r="L558" s="384">
        <v>4.493648090347004</v>
      </c>
    </row>
    <row r="559" spans="1:12">
      <c r="A559" s="9" t="s">
        <v>231</v>
      </c>
      <c r="B559" s="39"/>
      <c r="C559" s="39"/>
      <c r="D559" s="39"/>
      <c r="E559" s="39"/>
      <c r="F559" s="39"/>
      <c r="G559" s="39"/>
      <c r="H559" s="39"/>
      <c r="I559" s="381">
        <v>1126.0100772700002</v>
      </c>
      <c r="J559" s="382">
        <v>1.277256111395402</v>
      </c>
      <c r="K559" s="383">
        <v>1149.1598100000003</v>
      </c>
      <c r="L559" s="384">
        <v>1.1768832678903587</v>
      </c>
    </row>
    <row r="560" spans="1:12">
      <c r="A560" s="9" t="s">
        <v>232</v>
      </c>
      <c r="B560" s="39"/>
      <c r="C560" s="39"/>
      <c r="D560" s="39"/>
      <c r="E560" s="39"/>
      <c r="F560" s="39"/>
      <c r="G560" s="39"/>
      <c r="H560" s="39"/>
      <c r="I560" s="381">
        <v>1453.6351196999997</v>
      </c>
      <c r="J560" s="382">
        <v>1.6488878544295755</v>
      </c>
      <c r="K560" s="383">
        <v>1257.5641020000007</v>
      </c>
      <c r="L560" s="384">
        <v>1.2879028113099127</v>
      </c>
    </row>
    <row r="561" spans="1:12">
      <c r="A561" s="9" t="s">
        <v>366</v>
      </c>
      <c r="B561" s="39"/>
      <c r="C561" s="39"/>
      <c r="D561" s="39"/>
      <c r="E561" s="39"/>
      <c r="F561" s="39"/>
      <c r="G561" s="39"/>
      <c r="H561" s="39"/>
      <c r="I561" s="381">
        <v>4154.7045001099987</v>
      </c>
      <c r="J561" s="382">
        <v>4.7127657388940278</v>
      </c>
      <c r="K561" s="383">
        <v>3970.6295300000002</v>
      </c>
      <c r="L561" s="384">
        <v>4.0664208895787599</v>
      </c>
    </row>
    <row r="562" spans="1:12">
      <c r="A562" s="9" t="s">
        <v>367</v>
      </c>
      <c r="B562" s="39"/>
      <c r="C562" s="39"/>
      <c r="D562" s="39"/>
      <c r="E562" s="39"/>
      <c r="F562" s="39"/>
      <c r="G562" s="39"/>
      <c r="H562" s="39"/>
      <c r="I562" s="381">
        <v>2034.9924994400001</v>
      </c>
      <c r="J562" s="382">
        <v>2.3083333435658884</v>
      </c>
      <c r="K562" s="383">
        <v>2061.5145909999992</v>
      </c>
      <c r="L562" s="384">
        <v>2.1112485900979561</v>
      </c>
    </row>
    <row r="563" spans="1:12">
      <c r="A563" s="9" t="s">
        <v>233</v>
      </c>
      <c r="B563" s="39"/>
      <c r="C563" s="39"/>
      <c r="D563" s="39"/>
      <c r="E563" s="39"/>
      <c r="F563" s="39"/>
      <c r="G563" s="39"/>
      <c r="H563" s="39"/>
      <c r="I563" s="381">
        <v>1655.5960867700001</v>
      </c>
      <c r="J563" s="382">
        <v>1.8779762832639737</v>
      </c>
      <c r="K563" s="383">
        <v>1792.5713640000006</v>
      </c>
      <c r="L563" s="384">
        <v>1.8358171130184218</v>
      </c>
    </row>
    <row r="564" spans="1:12">
      <c r="A564" s="9" t="s">
        <v>234</v>
      </c>
      <c r="B564" s="39"/>
      <c r="C564" s="39"/>
      <c r="D564" s="39"/>
      <c r="E564" s="39"/>
      <c r="F564" s="39"/>
      <c r="G564" s="39"/>
      <c r="H564" s="39"/>
      <c r="I564" s="381">
        <v>906.04912699999977</v>
      </c>
      <c r="J564" s="382">
        <v>1.0277499358540161</v>
      </c>
      <c r="K564" s="383">
        <v>912.53869799999984</v>
      </c>
      <c r="L564" s="384">
        <v>0.93455367620161789</v>
      </c>
    </row>
    <row r="565" spans="1:12">
      <c r="A565" s="9" t="s">
        <v>368</v>
      </c>
      <c r="B565" s="39"/>
      <c r="C565" s="39"/>
      <c r="D565" s="39"/>
      <c r="E565" s="39"/>
      <c r="F565" s="39"/>
      <c r="G565" s="39"/>
      <c r="H565" s="39"/>
      <c r="I565" s="381">
        <v>1500.5545000799996</v>
      </c>
      <c r="J565" s="382">
        <v>1.7021094610057221</v>
      </c>
      <c r="K565" s="383">
        <v>716.47237800000028</v>
      </c>
      <c r="L565" s="384">
        <v>0.73375726007492081</v>
      </c>
    </row>
    <row r="566" spans="1:12">
      <c r="A566" s="9" t="s">
        <v>369</v>
      </c>
      <c r="B566" s="39"/>
      <c r="C566" s="39"/>
      <c r="D566" s="39"/>
      <c r="E566" s="39"/>
      <c r="F566" s="39"/>
      <c r="G566" s="39"/>
      <c r="H566" s="39"/>
      <c r="I566" s="381">
        <v>1801.33060933</v>
      </c>
      <c r="J566" s="382">
        <v>2.0432859135581771</v>
      </c>
      <c r="K566" s="383">
        <v>2740.6272880000001</v>
      </c>
      <c r="L566" s="384">
        <v>2.8067448676010787</v>
      </c>
    </row>
    <row r="567" spans="1:12">
      <c r="A567" s="9" t="s">
        <v>235</v>
      </c>
      <c r="B567" s="39"/>
      <c r="C567" s="39"/>
      <c r="D567" s="39"/>
      <c r="E567" s="39"/>
      <c r="F567" s="39"/>
      <c r="G567" s="39"/>
      <c r="H567" s="39"/>
      <c r="I567" s="381">
        <v>628.88558817000012</v>
      </c>
      <c r="J567" s="382">
        <v>0.71335770174108104</v>
      </c>
      <c r="K567" s="383">
        <v>703.63045700000021</v>
      </c>
      <c r="L567" s="384">
        <v>0.72060552798252375</v>
      </c>
    </row>
    <row r="568" spans="1:12">
      <c r="A568" s="9" t="s">
        <v>370</v>
      </c>
      <c r="B568" s="39"/>
      <c r="C568" s="39"/>
      <c r="D568" s="39"/>
      <c r="E568" s="39"/>
      <c r="F568" s="39"/>
      <c r="G568" s="39"/>
      <c r="H568" s="39"/>
      <c r="I568" s="381">
        <v>8093.1222768199987</v>
      </c>
      <c r="J568" s="382">
        <v>9.1801930524463309</v>
      </c>
      <c r="K568" s="383">
        <v>6577.922937999997</v>
      </c>
      <c r="L568" s="384">
        <v>6.7366151999384529</v>
      </c>
    </row>
    <row r="569" spans="1:12">
      <c r="A569" s="9" t="s">
        <v>371</v>
      </c>
      <c r="B569" s="39"/>
      <c r="C569" s="39"/>
      <c r="D569" s="39"/>
      <c r="E569" s="39"/>
      <c r="F569" s="39"/>
      <c r="G569" s="39"/>
      <c r="H569" s="39"/>
      <c r="I569" s="381">
        <v>767.44916075000015</v>
      </c>
      <c r="J569" s="382">
        <v>0.870533177757845</v>
      </c>
      <c r="K569" s="383">
        <v>687.05708300000015</v>
      </c>
      <c r="L569" s="384">
        <v>0.70363232165964573</v>
      </c>
    </row>
    <row r="570" spans="1:12">
      <c r="A570" s="9" t="s">
        <v>236</v>
      </c>
      <c r="B570" s="39"/>
      <c r="C570" s="39"/>
      <c r="D570" s="39"/>
      <c r="E570" s="39"/>
      <c r="F570" s="39"/>
      <c r="G570" s="39"/>
      <c r="H570" s="39"/>
      <c r="I570" s="381">
        <v>1678.7614798300008</v>
      </c>
      <c r="J570" s="382">
        <v>1.9042532593373125</v>
      </c>
      <c r="K570" s="383">
        <v>2505.6921949999992</v>
      </c>
      <c r="L570" s="384">
        <v>2.5661419700876631</v>
      </c>
    </row>
    <row r="571" spans="1:12">
      <c r="A571" s="9" t="s">
        <v>237</v>
      </c>
      <c r="B571" s="39"/>
      <c r="C571" s="39"/>
      <c r="D571" s="39"/>
      <c r="E571" s="39"/>
      <c r="F571" s="39"/>
      <c r="G571" s="39"/>
      <c r="H571" s="39"/>
      <c r="I571" s="381">
        <v>708.48413691000007</v>
      </c>
      <c r="J571" s="382">
        <v>0.80364795303515657</v>
      </c>
      <c r="K571" s="383">
        <v>842.53596099999936</v>
      </c>
      <c r="L571" s="384">
        <v>0.86286212454368982</v>
      </c>
    </row>
    <row r="572" spans="1:12">
      <c r="A572" s="9" t="s">
        <v>372</v>
      </c>
      <c r="B572" s="39"/>
      <c r="C572" s="39"/>
      <c r="D572" s="39"/>
      <c r="E572" s="39"/>
      <c r="F572" s="39"/>
      <c r="G572" s="39"/>
      <c r="H572" s="39"/>
      <c r="I572" s="381">
        <v>45.355499229999999</v>
      </c>
      <c r="J572" s="382">
        <v>5.1447664409326653E-2</v>
      </c>
      <c r="K572" s="383">
        <v>48.830215000000031</v>
      </c>
      <c r="L572" s="384">
        <v>5.0008242979702563E-2</v>
      </c>
    </row>
    <row r="573" spans="1:12">
      <c r="A573" s="9" t="s">
        <v>238</v>
      </c>
      <c r="B573" s="39"/>
      <c r="C573" s="39"/>
      <c r="D573" s="39"/>
      <c r="E573" s="39"/>
      <c r="F573" s="39"/>
      <c r="G573" s="39"/>
      <c r="H573" s="39"/>
      <c r="I573" s="381">
        <v>820.30448722000006</v>
      </c>
      <c r="J573" s="382">
        <v>0.93048804860348022</v>
      </c>
      <c r="K573" s="383">
        <v>584.00365400000044</v>
      </c>
      <c r="L573" s="384">
        <v>0.59809273070507984</v>
      </c>
    </row>
    <row r="574" spans="1:12">
      <c r="A574" s="9" t="s">
        <v>373</v>
      </c>
      <c r="B574" s="39"/>
      <c r="C574" s="39"/>
      <c r="D574" s="39"/>
      <c r="E574" s="39"/>
      <c r="F574" s="39"/>
      <c r="G574" s="39"/>
      <c r="H574" s="39"/>
      <c r="I574" s="381">
        <v>324.52477448000013</v>
      </c>
      <c r="J574" s="382">
        <v>0.36811504610042989</v>
      </c>
      <c r="K574" s="383">
        <v>88.635226000000031</v>
      </c>
      <c r="L574" s="384">
        <v>9.0773549089817634E-2</v>
      </c>
    </row>
    <row r="575" spans="1:12">
      <c r="A575" s="9" t="s">
        <v>239</v>
      </c>
      <c r="B575" s="39"/>
      <c r="C575" s="39"/>
      <c r="D575" s="39"/>
      <c r="E575" s="39"/>
      <c r="F575" s="39"/>
      <c r="G575" s="39"/>
      <c r="H575" s="39"/>
      <c r="I575" s="381">
        <v>839.9752382800001</v>
      </c>
      <c r="J575" s="382">
        <v>0.95280098124440016</v>
      </c>
      <c r="K575" s="383">
        <v>888.45281099999977</v>
      </c>
      <c r="L575" s="384">
        <v>0.90988671764987572</v>
      </c>
    </row>
    <row r="576" spans="1:12">
      <c r="A576" s="9" t="s">
        <v>240</v>
      </c>
      <c r="B576" s="130"/>
      <c r="C576" s="130"/>
      <c r="D576" s="130"/>
      <c r="E576" s="130"/>
      <c r="F576" s="130"/>
      <c r="G576" s="130"/>
      <c r="H576" s="130"/>
      <c r="I576" s="381">
        <v>131.88024904000002</v>
      </c>
      <c r="J576" s="382">
        <v>0.14959444631888236</v>
      </c>
      <c r="K576" s="383">
        <v>134.91007299999995</v>
      </c>
      <c r="L576" s="384">
        <v>0.13816477586661055</v>
      </c>
    </row>
    <row r="577" spans="1:12">
      <c r="A577" s="59" t="s">
        <v>374</v>
      </c>
      <c r="B577" s="62"/>
      <c r="C577" s="62"/>
      <c r="D577" s="62"/>
      <c r="E577" s="62"/>
      <c r="F577" s="62"/>
      <c r="G577" s="62"/>
      <c r="H577" s="62"/>
      <c r="I577" s="381">
        <v>28000.774341809989</v>
      </c>
      <c r="J577" s="382">
        <v>31.76184731720182</v>
      </c>
      <c r="K577" s="383">
        <v>27268.467433000009</v>
      </c>
      <c r="L577" s="384">
        <v>27.92631867530319</v>
      </c>
    </row>
    <row r="578" spans="1:12">
      <c r="A578" s="10" t="s">
        <v>46</v>
      </c>
      <c r="B578" s="40"/>
      <c r="C578" s="40"/>
      <c r="D578" s="40"/>
      <c r="E578" s="40"/>
      <c r="F578" s="40"/>
      <c r="G578" s="40"/>
      <c r="H578" s="40"/>
      <c r="I578" s="386">
        <v>88158.519440539967</v>
      </c>
      <c r="J578" s="387">
        <v>100</v>
      </c>
      <c r="K578" s="385">
        <v>97644.332395000005</v>
      </c>
      <c r="L578" s="388">
        <v>99.999999999999986</v>
      </c>
    </row>
    <row r="579" spans="1:12">
      <c r="A579" s="9"/>
      <c r="B579" s="39"/>
      <c r="C579" s="39"/>
      <c r="D579" s="39"/>
      <c r="E579" s="39"/>
      <c r="F579" s="39"/>
      <c r="G579" s="39"/>
      <c r="H579" s="39"/>
      <c r="I579" s="39"/>
      <c r="J579" s="39"/>
      <c r="K579" s="383"/>
      <c r="L579" s="384"/>
    </row>
    <row r="582" spans="1:12">
      <c r="A582" s="28" t="s">
        <v>580</v>
      </c>
      <c r="B582" s="1"/>
      <c r="C582" s="1"/>
      <c r="D582" s="1"/>
      <c r="E582" s="1"/>
      <c r="F582" s="1"/>
      <c r="G582" s="1"/>
      <c r="H582" s="1"/>
      <c r="I582" s="1"/>
      <c r="J582" s="70"/>
      <c r="K582" s="71"/>
      <c r="L582" s="198"/>
    </row>
    <row r="583" spans="1:12">
      <c r="A583" s="126"/>
      <c r="B583" s="126"/>
      <c r="C583" s="1273"/>
      <c r="D583" s="117"/>
      <c r="E583" s="117"/>
      <c r="F583" s="117"/>
      <c r="G583" s="153"/>
      <c r="H583" s="153"/>
      <c r="I583" s="117"/>
      <c r="J583" s="126"/>
      <c r="K583" s="154" t="s">
        <v>378</v>
      </c>
      <c r="L583" s="221" t="s">
        <v>378</v>
      </c>
    </row>
    <row r="584" spans="1:12" ht="15.75" thickBot="1">
      <c r="A584" s="118" t="s">
        <v>11</v>
      </c>
      <c r="B584" s="118"/>
      <c r="C584" s="180" t="s">
        <v>721</v>
      </c>
      <c r="D584" s="181" t="s">
        <v>567</v>
      </c>
      <c r="E584" s="181" t="s">
        <v>554</v>
      </c>
      <c r="F584" s="182" t="s">
        <v>531</v>
      </c>
      <c r="G584" s="156" t="s">
        <v>509</v>
      </c>
      <c r="H584" s="156" t="s">
        <v>500</v>
      </c>
      <c r="I584" s="156" t="s">
        <v>477</v>
      </c>
      <c r="J584" s="156" t="s">
        <v>468</v>
      </c>
      <c r="K584" s="416" t="s">
        <v>729</v>
      </c>
      <c r="L584" s="417" t="s">
        <v>510</v>
      </c>
    </row>
    <row r="585" spans="1:12">
      <c r="A585" s="72" t="s">
        <v>16</v>
      </c>
      <c r="B585" s="72"/>
      <c r="C585" s="141">
        <v>-17421748</v>
      </c>
      <c r="D585" s="64">
        <v>1697932</v>
      </c>
      <c r="E585" s="64">
        <v>678902</v>
      </c>
      <c r="F585" s="64">
        <v>6769036</v>
      </c>
      <c r="G585" s="64">
        <v>13833646</v>
      </c>
      <c r="H585" s="64">
        <v>2394811</v>
      </c>
      <c r="I585" s="64">
        <v>22449738</v>
      </c>
      <c r="J585" s="226">
        <v>4298954</v>
      </c>
      <c r="K585" s="141">
        <v>-17421748</v>
      </c>
      <c r="L585" s="64">
        <v>13833646</v>
      </c>
    </row>
    <row r="586" spans="1:12">
      <c r="A586" s="73" t="s">
        <v>17</v>
      </c>
      <c r="B586" s="73"/>
      <c r="C586" s="142">
        <v>11880016</v>
      </c>
      <c r="D586" s="65">
        <v>6239179</v>
      </c>
      <c r="E586" s="65">
        <v>30135329</v>
      </c>
      <c r="F586" s="65">
        <v>39200477</v>
      </c>
      <c r="G586" s="65">
        <v>25792270</v>
      </c>
      <c r="H586" s="65">
        <v>151684394</v>
      </c>
      <c r="I586" s="65">
        <v>28211862</v>
      </c>
      <c r="J586" s="228">
        <v>23659916</v>
      </c>
      <c r="K586" s="142">
        <v>11880016</v>
      </c>
      <c r="L586" s="65">
        <v>25792270</v>
      </c>
    </row>
    <row r="587" spans="1:12">
      <c r="A587" s="72" t="s">
        <v>19</v>
      </c>
      <c r="B587" s="72"/>
      <c r="C587" s="141">
        <v>-29301764</v>
      </c>
      <c r="D587" s="64">
        <v>-4541248</v>
      </c>
      <c r="E587" s="64">
        <v>-29456427</v>
      </c>
      <c r="F587" s="64">
        <v>-32431441</v>
      </c>
      <c r="G587" s="64">
        <v>-11958624</v>
      </c>
      <c r="H587" s="64">
        <v>-149289584</v>
      </c>
      <c r="I587" s="64">
        <v>-5762124</v>
      </c>
      <c r="J587" s="227">
        <v>-19360962</v>
      </c>
      <c r="K587" s="141">
        <v>-29301764</v>
      </c>
      <c r="L587" s="64">
        <v>-11958624</v>
      </c>
    </row>
    <row r="588" spans="1:12">
      <c r="A588" s="73" t="s">
        <v>20</v>
      </c>
      <c r="B588" s="73"/>
      <c r="C588" s="142">
        <v>0</v>
      </c>
      <c r="D588" s="65">
        <v>-2312569</v>
      </c>
      <c r="E588" s="65">
        <v>-1895979</v>
      </c>
      <c r="F588" s="65">
        <v>-63417904</v>
      </c>
      <c r="G588" s="65">
        <v>1952448</v>
      </c>
      <c r="H588" s="65">
        <v>-124083320</v>
      </c>
      <c r="I588" s="65">
        <v>-11271244</v>
      </c>
      <c r="J588" s="228">
        <v>-16713947</v>
      </c>
      <c r="K588" s="142">
        <v>0</v>
      </c>
      <c r="L588" s="65">
        <v>1952448</v>
      </c>
    </row>
    <row r="589" spans="1:12">
      <c r="A589" s="18" t="s">
        <v>23</v>
      </c>
      <c r="B589" s="18"/>
      <c r="C589" s="143">
        <v>-29555064</v>
      </c>
      <c r="D589" s="66">
        <v>-2228679</v>
      </c>
      <c r="E589" s="66">
        <v>-27560449</v>
      </c>
      <c r="F589" s="66">
        <v>30986464</v>
      </c>
      <c r="G589" s="66">
        <v>-13911072</v>
      </c>
      <c r="H589" s="66">
        <v>-25206265</v>
      </c>
      <c r="I589" s="66">
        <v>5509121</v>
      </c>
      <c r="J589" s="229">
        <v>-2647015</v>
      </c>
      <c r="K589" s="143">
        <v>-29555064</v>
      </c>
      <c r="L589" s="66">
        <v>-13911072</v>
      </c>
    </row>
    <row r="590" spans="1:12">
      <c r="A590" s="74" t="s">
        <v>289</v>
      </c>
      <c r="B590" s="74"/>
      <c r="C590" s="143"/>
      <c r="D590" s="66"/>
      <c r="E590" s="66"/>
      <c r="F590" s="66"/>
      <c r="G590" s="66"/>
      <c r="H590" s="66"/>
      <c r="I590" s="66"/>
      <c r="J590" s="229"/>
      <c r="K590" s="143"/>
      <c r="L590" s="66"/>
    </row>
    <row r="591" spans="1:12">
      <c r="A591" s="14" t="s">
        <v>384</v>
      </c>
      <c r="B591" s="72"/>
      <c r="C591" s="144">
        <v>-0.24089129780186691</v>
      </c>
      <c r="D591" s="75">
        <v>0.11487650775416428</v>
      </c>
      <c r="E591" s="75">
        <v>0</v>
      </c>
      <c r="F591" s="75">
        <v>-0.43348685992955838</v>
      </c>
      <c r="G591" s="75">
        <v>-0.10584810796507012</v>
      </c>
      <c r="H591" s="75">
        <v>-0.10424811050299713</v>
      </c>
      <c r="I591" s="75">
        <v>0.10154861640010156</v>
      </c>
      <c r="J591" s="230">
        <v>0.39960039960039961</v>
      </c>
      <c r="K591" s="144">
        <v>-0.24089129780186691</v>
      </c>
      <c r="L591" s="75">
        <v>-0.10584810796507012</v>
      </c>
    </row>
    <row r="592" spans="1:12">
      <c r="A592" s="14" t="s">
        <v>67</v>
      </c>
      <c r="B592" s="72"/>
      <c r="C592" s="144">
        <v>-4.1770885681887204</v>
      </c>
      <c r="D592" s="75">
        <v>-3.0112231277109198</v>
      </c>
      <c r="E592" s="75">
        <v>-1.41577995574439</v>
      </c>
      <c r="F592" s="75">
        <v>-1.2651826422441699</v>
      </c>
      <c r="G592" s="75">
        <v>-0.68419039412240401</v>
      </c>
      <c r="H592" s="75">
        <v>-0.67204043383151502</v>
      </c>
      <c r="I592" s="75">
        <v>-0.62742475981785994</v>
      </c>
      <c r="J592" s="230">
        <v>-0.58524931912561495</v>
      </c>
      <c r="K592" s="144">
        <v>-4.1770885681887204</v>
      </c>
      <c r="L592" s="75">
        <v>-0.68419039412240401</v>
      </c>
    </row>
    <row r="593" spans="1:12">
      <c r="A593" s="14" t="s">
        <v>68</v>
      </c>
      <c r="B593" s="72"/>
      <c r="C593" s="144">
        <v>0.78637560693543307</v>
      </c>
      <c r="D593" s="75">
        <v>1.4257468940506601</v>
      </c>
      <c r="E593" s="75">
        <v>0.66351935721043098</v>
      </c>
      <c r="F593" s="75">
        <v>0.33639074642898398</v>
      </c>
      <c r="G593" s="75">
        <v>0.402271445621802</v>
      </c>
      <c r="H593" s="75">
        <v>0.139953873116023</v>
      </c>
      <c r="I593" s="75">
        <v>0.132778524326778</v>
      </c>
      <c r="J593" s="230">
        <v>0.47982196069019195</v>
      </c>
      <c r="K593" s="144">
        <v>0.78637560693543307</v>
      </c>
      <c r="L593" s="75">
        <v>0.402271445621802</v>
      </c>
    </row>
    <row r="594" spans="1:12">
      <c r="A594" s="14" t="s">
        <v>391</v>
      </c>
      <c r="B594" s="72"/>
      <c r="C594" s="144">
        <v>-0.88933816809022503</v>
      </c>
      <c r="D594" s="75">
        <v>-0.10515379801612415</v>
      </c>
      <c r="E594" s="75">
        <v>-8.476226602187481E-2</v>
      </c>
      <c r="F594" s="75">
        <v>-0.26095861353129229</v>
      </c>
      <c r="G594" s="75">
        <v>-1.2251747415007203E-2</v>
      </c>
      <c r="H594" s="75">
        <v>-0.18937422231686976</v>
      </c>
      <c r="I594" s="75">
        <v>-0.18681314164948559</v>
      </c>
      <c r="J594" s="230">
        <v>1.9415201998807606E-2</v>
      </c>
      <c r="K594" s="144">
        <v>-0.88933816809022503</v>
      </c>
      <c r="L594" s="75">
        <v>-1.2251747415007203E-2</v>
      </c>
    </row>
    <row r="595" spans="1:12">
      <c r="A595" s="14" t="s">
        <v>75</v>
      </c>
      <c r="B595" s="72"/>
      <c r="C595" s="277">
        <v>-70.588235294117652</v>
      </c>
      <c r="D595" s="278">
        <v>300</v>
      </c>
      <c r="E595" s="278">
        <v>3000</v>
      </c>
      <c r="F595" s="278">
        <v>557.14285714285711</v>
      </c>
      <c r="G595" s="278">
        <v>185.71428571428572</v>
      </c>
      <c r="H595" s="278">
        <v>7600</v>
      </c>
      <c r="I595" s="278">
        <v>127.27272727272727</v>
      </c>
      <c r="J595" s="231">
        <v>600</v>
      </c>
      <c r="K595" s="279">
        <v>-70.588235294117652</v>
      </c>
      <c r="L595" s="76">
        <v>185.71428571428572</v>
      </c>
    </row>
    <row r="596" spans="1:12">
      <c r="A596" s="14" t="s">
        <v>392</v>
      </c>
      <c r="B596" s="72"/>
      <c r="C596" s="145">
        <v>-18.012422360248447</v>
      </c>
      <c r="D596" s="76">
        <v>-3.3726812816188869</v>
      </c>
      <c r="E596" s="76">
        <v>-17.522658610271904</v>
      </c>
      <c r="F596" s="76">
        <v>-18.740849194729137</v>
      </c>
      <c r="G596" s="76">
        <v>-6.5217391304347823</v>
      </c>
      <c r="H596" s="76">
        <v>-81.088435374149654</v>
      </c>
      <c r="I596" s="76">
        <v>-2.9666254635352289</v>
      </c>
      <c r="J596" s="231">
        <v>-8.8785046728971952</v>
      </c>
      <c r="K596" s="145">
        <v>-18.012422360248447</v>
      </c>
      <c r="L596" s="76">
        <v>-6.5217391304347823</v>
      </c>
    </row>
    <row r="597" spans="1:12">
      <c r="A597" s="14" t="s">
        <v>398</v>
      </c>
      <c r="B597" s="72"/>
      <c r="C597" s="145">
        <v>-18.633540372670808</v>
      </c>
      <c r="D597" s="76">
        <v>-1.3490725126475547</v>
      </c>
      <c r="E597" s="76">
        <v>-16.918429003021149</v>
      </c>
      <c r="F597" s="76">
        <v>18.155197657393852</v>
      </c>
      <c r="G597" s="76">
        <v>-7.608695652173914</v>
      </c>
      <c r="H597" s="76">
        <v>-13.605442176870749</v>
      </c>
      <c r="I597" s="76">
        <v>2.9666254635352289</v>
      </c>
      <c r="J597" s="231">
        <v>-1.4018691588785046</v>
      </c>
      <c r="K597" s="145">
        <v>-18.633540372670808</v>
      </c>
      <c r="L597" s="76">
        <v>-7.608695652173914</v>
      </c>
    </row>
    <row r="598" spans="1:12">
      <c r="A598" s="14" t="s">
        <v>69</v>
      </c>
      <c r="B598" s="14"/>
      <c r="C598" s="141">
        <v>1121207409</v>
      </c>
      <c r="D598" s="64">
        <v>1206981993</v>
      </c>
      <c r="E598" s="64">
        <v>1235032750</v>
      </c>
      <c r="F598" s="64">
        <v>1363843862</v>
      </c>
      <c r="G598" s="64">
        <v>2308876661</v>
      </c>
      <c r="H598" s="64">
        <v>2123059015</v>
      </c>
      <c r="I598" s="64">
        <v>2429222383</v>
      </c>
      <c r="J598" s="227">
        <v>2474873338</v>
      </c>
      <c r="K598" s="141">
        <v>1121207409</v>
      </c>
      <c r="L598" s="64">
        <v>2308876661</v>
      </c>
    </row>
    <row r="599" spans="1:12" ht="15" customHeight="1">
      <c r="A599" s="14" t="s">
        <v>70</v>
      </c>
      <c r="B599" s="14"/>
      <c r="C599" s="141">
        <v>0</v>
      </c>
      <c r="D599" s="64">
        <v>38966599</v>
      </c>
      <c r="E599" s="64">
        <v>39509030</v>
      </c>
      <c r="F599" s="64">
        <v>47489108</v>
      </c>
      <c r="G599" s="64">
        <v>874855510</v>
      </c>
      <c r="H599" s="64">
        <v>810878409</v>
      </c>
      <c r="I599" s="64">
        <v>813584000</v>
      </c>
      <c r="J599" s="227">
        <v>792808359</v>
      </c>
      <c r="K599" s="141">
        <v>0</v>
      </c>
      <c r="L599" s="64">
        <v>874855510</v>
      </c>
    </row>
    <row r="600" spans="1:12" ht="15" customHeight="1">
      <c r="A600" s="14" t="s">
        <v>71</v>
      </c>
      <c r="B600" s="14"/>
      <c r="C600" s="141">
        <v>0</v>
      </c>
      <c r="D600" s="64">
        <v>0</v>
      </c>
      <c r="E600" s="64">
        <v>0</v>
      </c>
      <c r="F600" s="64">
        <v>0</v>
      </c>
      <c r="G600" s="64">
        <v>0</v>
      </c>
      <c r="H600" s="64">
        <v>0</v>
      </c>
      <c r="I600" s="64">
        <v>17084605</v>
      </c>
      <c r="J600" s="227">
        <v>19330900</v>
      </c>
      <c r="K600" s="141">
        <v>0</v>
      </c>
      <c r="L600" s="64">
        <v>0</v>
      </c>
    </row>
    <row r="601" spans="1:12">
      <c r="A601" s="14" t="s">
        <v>74</v>
      </c>
      <c r="B601" s="14"/>
      <c r="C601" s="141">
        <v>2101436430</v>
      </c>
      <c r="D601" s="64">
        <v>2111610239</v>
      </c>
      <c r="E601" s="64">
        <v>2104567176</v>
      </c>
      <c r="F601" s="64">
        <v>2173938029</v>
      </c>
      <c r="G601" s="64">
        <v>2197559815</v>
      </c>
      <c r="H601" s="64">
        <v>2190501585</v>
      </c>
      <c r="I601" s="64">
        <v>2127746712</v>
      </c>
      <c r="J601" s="227">
        <v>2169104236</v>
      </c>
      <c r="K601" s="141">
        <v>2101436430</v>
      </c>
      <c r="L601" s="64">
        <v>2197559815</v>
      </c>
    </row>
    <row r="602" spans="1:12">
      <c r="A602" s="121" t="s">
        <v>78</v>
      </c>
      <c r="B602" s="14"/>
      <c r="C602" s="141">
        <v>644000000</v>
      </c>
      <c r="D602" s="64">
        <v>593000000</v>
      </c>
      <c r="E602" s="64">
        <v>662000000</v>
      </c>
      <c r="F602" s="64">
        <v>683000000</v>
      </c>
      <c r="G602" s="64">
        <v>736000000</v>
      </c>
      <c r="H602" s="64">
        <v>735000000</v>
      </c>
      <c r="I602" s="64">
        <v>809000000</v>
      </c>
      <c r="J602" s="227">
        <v>856000000</v>
      </c>
      <c r="K602" s="141">
        <v>644000000</v>
      </c>
      <c r="L602" s="64">
        <v>736000000</v>
      </c>
    </row>
    <row r="603" spans="1:12">
      <c r="A603" s="74" t="s">
        <v>289</v>
      </c>
      <c r="B603" s="74"/>
      <c r="C603" s="146"/>
      <c r="D603" s="77"/>
      <c r="E603" s="77"/>
      <c r="F603" s="77"/>
      <c r="G603" s="77"/>
      <c r="H603" s="77"/>
      <c r="I603" s="77"/>
      <c r="J603" s="232"/>
      <c r="K603" s="146"/>
      <c r="L603" s="77"/>
    </row>
    <row r="604" spans="1:12">
      <c r="A604" s="23" t="s">
        <v>73</v>
      </c>
      <c r="B604" s="23"/>
      <c r="C604" s="147">
        <v>14</v>
      </c>
      <c r="D604" s="78">
        <v>25</v>
      </c>
      <c r="E604" s="78">
        <v>36</v>
      </c>
      <c r="F604" s="78">
        <v>37</v>
      </c>
      <c r="G604" s="78">
        <v>33</v>
      </c>
      <c r="H604" s="78">
        <v>25</v>
      </c>
      <c r="I604" s="78">
        <v>25</v>
      </c>
      <c r="J604" s="233">
        <v>25</v>
      </c>
      <c r="K604" s="147">
        <v>14</v>
      </c>
      <c r="L604" s="78">
        <v>33</v>
      </c>
    </row>
    <row r="605" spans="1:12">
      <c r="A605" s="124" t="s">
        <v>798</v>
      </c>
      <c r="B605" s="14"/>
      <c r="C605" s="79"/>
      <c r="D605" s="79"/>
      <c r="E605" s="79"/>
      <c r="F605" s="79"/>
      <c r="G605" s="79"/>
      <c r="H605" s="79"/>
      <c r="I605" s="79"/>
      <c r="J605" s="79"/>
      <c r="K605" s="79"/>
      <c r="L605" s="79"/>
    </row>
    <row r="606" spans="1:12">
      <c r="A606" s="124" t="s">
        <v>772</v>
      </c>
      <c r="B606" s="148"/>
      <c r="C606" s="148"/>
      <c r="D606" s="148"/>
      <c r="E606" s="148"/>
      <c r="F606" s="148"/>
      <c r="G606" s="148"/>
      <c r="H606" s="148"/>
      <c r="I606" s="148"/>
      <c r="J606" s="148"/>
      <c r="K606" s="131"/>
      <c r="L606" s="131"/>
    </row>
    <row r="607" spans="1:12">
      <c r="A607" s="124"/>
    </row>
    <row r="608" spans="1:12">
      <c r="A608" s="124"/>
    </row>
    <row r="610" spans="1:12">
      <c r="A610" s="28" t="s">
        <v>480</v>
      </c>
      <c r="B610" s="80"/>
      <c r="C610" s="80"/>
      <c r="D610" s="80"/>
      <c r="E610" s="80"/>
      <c r="F610" s="80"/>
      <c r="G610" s="80"/>
      <c r="H610" s="80"/>
      <c r="I610" s="80"/>
      <c r="J610" s="80"/>
      <c r="K610" s="26"/>
      <c r="L610" s="4"/>
    </row>
    <row r="611" spans="1:12">
      <c r="A611" s="126"/>
      <c r="B611" s="199"/>
      <c r="C611" s="117"/>
      <c r="D611" s="117"/>
      <c r="E611" s="117"/>
      <c r="F611" s="117"/>
      <c r="G611" s="153"/>
      <c r="H611" s="153"/>
      <c r="I611" s="117"/>
      <c r="J611" s="126"/>
      <c r="K611" s="154" t="s">
        <v>378</v>
      </c>
      <c r="L611" s="221" t="s">
        <v>378</v>
      </c>
    </row>
    <row r="612" spans="1:12" ht="15.75" thickBot="1">
      <c r="A612" s="200" t="s">
        <v>11</v>
      </c>
      <c r="B612" s="201"/>
      <c r="C612" s="180" t="s">
        <v>721</v>
      </c>
      <c r="D612" s="181" t="s">
        <v>567</v>
      </c>
      <c r="E612" s="181" t="s">
        <v>554</v>
      </c>
      <c r="F612" s="182" t="s">
        <v>531</v>
      </c>
      <c r="G612" s="156" t="s">
        <v>509</v>
      </c>
      <c r="H612" s="156" t="s">
        <v>500</v>
      </c>
      <c r="I612" s="156" t="s">
        <v>477</v>
      </c>
      <c r="J612" s="156" t="s">
        <v>468</v>
      </c>
      <c r="K612" s="133" t="s">
        <v>729</v>
      </c>
      <c r="L612" s="98" t="s">
        <v>510</v>
      </c>
    </row>
    <row r="613" spans="1:12">
      <c r="A613" s="161" t="s">
        <v>551</v>
      </c>
      <c r="B613" s="42"/>
      <c r="C613" s="141">
        <v>0</v>
      </c>
      <c r="D613" s="64">
        <v>-1312569</v>
      </c>
      <c r="E613" s="64">
        <v>0</v>
      </c>
      <c r="F613" s="64">
        <v>0</v>
      </c>
      <c r="G613" s="64">
        <v>0</v>
      </c>
      <c r="H613" s="64">
        <v>-124083320</v>
      </c>
      <c r="I613" s="64">
        <v>-11271244</v>
      </c>
      <c r="J613" s="226">
        <v>-16856622</v>
      </c>
      <c r="K613" s="141">
        <v>0</v>
      </c>
      <c r="L613" s="64">
        <v>0</v>
      </c>
    </row>
    <row r="614" spans="1:12">
      <c r="A614" s="81" t="s">
        <v>79</v>
      </c>
      <c r="B614" s="81"/>
      <c r="C614" s="202">
        <v>0</v>
      </c>
      <c r="D614" s="82">
        <v>-1000000</v>
      </c>
      <c r="E614" s="82">
        <v>-1700000</v>
      </c>
      <c r="F614" s="82">
        <v>-63100000</v>
      </c>
      <c r="G614" s="82">
        <v>2000000</v>
      </c>
      <c r="H614" s="82">
        <v>0</v>
      </c>
      <c r="I614" s="82">
        <v>0</v>
      </c>
      <c r="J614" s="234">
        <v>0</v>
      </c>
      <c r="K614" s="202">
        <v>0</v>
      </c>
      <c r="L614" s="82">
        <v>2000000</v>
      </c>
    </row>
    <row r="615" spans="1:12">
      <c r="A615" s="83" t="s">
        <v>46</v>
      </c>
      <c r="B615" s="83"/>
      <c r="C615" s="203">
        <v>0</v>
      </c>
      <c r="D615" s="84">
        <v>-2312569</v>
      </c>
      <c r="E615" s="84">
        <v>-1895979</v>
      </c>
      <c r="F615" s="84">
        <v>-63417904</v>
      </c>
      <c r="G615" s="84">
        <v>1952448</v>
      </c>
      <c r="H615" s="84">
        <v>-124083320</v>
      </c>
      <c r="I615" s="84">
        <v>-11271244</v>
      </c>
      <c r="J615" s="235">
        <v>-16713947</v>
      </c>
      <c r="K615" s="203">
        <v>0</v>
      </c>
      <c r="L615" s="84">
        <v>1952448</v>
      </c>
    </row>
    <row r="616" spans="1:12">
      <c r="A616" s="656" t="s">
        <v>841</v>
      </c>
      <c r="B616" s="131"/>
      <c r="C616" s="131"/>
      <c r="D616" s="131"/>
      <c r="E616" s="131"/>
      <c r="F616" s="131"/>
      <c r="G616" s="131"/>
      <c r="H616" s="131"/>
      <c r="I616" s="140"/>
      <c r="J616" s="131"/>
      <c r="K616" s="131"/>
      <c r="L616" s="131"/>
    </row>
    <row r="617" spans="1:12">
      <c r="A617" s="148"/>
      <c r="B617" s="131"/>
      <c r="C617" s="131"/>
      <c r="D617" s="131"/>
      <c r="E617" s="131"/>
      <c r="F617" s="131"/>
      <c r="G617" s="131"/>
      <c r="H617" s="131"/>
      <c r="I617" s="140"/>
      <c r="J617" s="131"/>
      <c r="K617" s="131"/>
      <c r="L617" s="131"/>
    </row>
    <row r="618" spans="1:12">
      <c r="A618" s="148"/>
      <c r="B618" s="131"/>
      <c r="C618" s="131"/>
      <c r="D618" s="131"/>
      <c r="E618" s="131"/>
      <c r="F618" s="131"/>
      <c r="G618" s="131"/>
      <c r="H618" s="131"/>
      <c r="I618" s="140"/>
      <c r="J618" s="131"/>
      <c r="K618" s="131"/>
      <c r="L618" s="131"/>
    </row>
    <row r="619" spans="1:12">
      <c r="A619" s="1" t="s">
        <v>419</v>
      </c>
      <c r="B619" s="1"/>
      <c r="C619" s="1"/>
      <c r="D619" s="1"/>
      <c r="E619" s="1"/>
      <c r="F619" s="422"/>
      <c r="G619" s="131"/>
      <c r="H619" s="131"/>
      <c r="I619" s="140"/>
      <c r="J619" s="131"/>
      <c r="K619" s="131"/>
      <c r="L619" s="131"/>
    </row>
    <row r="620" spans="1:12">
      <c r="A620" s="53" t="s">
        <v>289</v>
      </c>
      <c r="B620" s="53"/>
      <c r="C620" s="286" t="s">
        <v>412</v>
      </c>
      <c r="D620" s="221">
        <v>0</v>
      </c>
      <c r="E620" s="286" t="s">
        <v>420</v>
      </c>
      <c r="F620" s="221">
        <v>0</v>
      </c>
      <c r="G620" s="131"/>
      <c r="H620" s="131"/>
      <c r="I620" s="140"/>
      <c r="J620" s="131"/>
      <c r="K620" s="131"/>
      <c r="L620" s="131"/>
    </row>
    <row r="621" spans="1:12" ht="27" thickBot="1">
      <c r="A621" s="295" t="s">
        <v>11</v>
      </c>
      <c r="B621" s="295"/>
      <c r="C621" s="288" t="s">
        <v>755</v>
      </c>
      <c r="D621" s="418" t="s">
        <v>799</v>
      </c>
      <c r="E621" s="288" t="s">
        <v>755</v>
      </c>
      <c r="F621" s="418" t="s">
        <v>799</v>
      </c>
      <c r="G621" s="131"/>
      <c r="H621" s="131"/>
      <c r="I621" s="140"/>
      <c r="J621" s="131"/>
      <c r="K621" s="131"/>
      <c r="L621" s="131"/>
    </row>
    <row r="622" spans="1:12">
      <c r="A622" s="393" t="s">
        <v>421</v>
      </c>
      <c r="B622" s="393"/>
      <c r="C622" s="419" t="s">
        <v>496</v>
      </c>
      <c r="D622" s="420">
        <v>0.75515440075387252</v>
      </c>
      <c r="E622" s="1124">
        <v>0</v>
      </c>
      <c r="F622" s="420">
        <v>0</v>
      </c>
      <c r="G622" s="131"/>
      <c r="H622" s="131"/>
      <c r="I622" s="140"/>
      <c r="J622" s="131"/>
      <c r="K622" s="131"/>
      <c r="L622" s="131"/>
    </row>
    <row r="623" spans="1:12">
      <c r="A623" s="393" t="s">
        <v>422</v>
      </c>
      <c r="B623" s="393"/>
      <c r="C623" s="1338">
        <v>2442.4701793699996</v>
      </c>
      <c r="D623" s="415">
        <v>2499.6970689300001</v>
      </c>
      <c r="E623" s="1338">
        <v>0</v>
      </c>
      <c r="F623" s="415">
        <v>39.321074600000003</v>
      </c>
      <c r="G623" s="131"/>
      <c r="H623" s="131"/>
      <c r="I623" s="140"/>
      <c r="J623" s="131"/>
      <c r="K623" s="131"/>
      <c r="L623" s="131"/>
    </row>
    <row r="624" spans="1:12">
      <c r="A624" s="1339" t="s">
        <v>46</v>
      </c>
      <c r="B624" s="1339"/>
      <c r="C624" s="1340">
        <v>2442.5584073799996</v>
      </c>
      <c r="D624" s="1341">
        <v>2500.4522233307539</v>
      </c>
      <c r="E624" s="1340">
        <v>0</v>
      </c>
      <c r="F624" s="1341">
        <v>39.321626240000001</v>
      </c>
      <c r="G624" s="131"/>
      <c r="H624" s="131"/>
      <c r="I624" s="140"/>
      <c r="J624" s="131"/>
      <c r="K624" s="131"/>
      <c r="L624" s="131"/>
    </row>
    <row r="625" spans="1:12">
      <c r="A625" s="148"/>
      <c r="B625" s="131"/>
      <c r="C625" s="131"/>
      <c r="D625" s="131"/>
      <c r="E625" s="131"/>
      <c r="F625" s="131"/>
      <c r="G625" s="131"/>
      <c r="H625" s="131"/>
      <c r="I625" s="140"/>
      <c r="J625" s="131"/>
      <c r="K625" s="131"/>
      <c r="L625" s="131"/>
    </row>
    <row r="627" spans="1:12">
      <c r="A627" s="1" t="s">
        <v>427</v>
      </c>
      <c r="B627" s="1"/>
      <c r="C627" s="1"/>
      <c r="D627" s="1"/>
      <c r="E627" s="1"/>
      <c r="F627" s="1"/>
      <c r="G627" s="1"/>
      <c r="H627" s="1"/>
      <c r="I627" s="1"/>
      <c r="J627" s="1"/>
      <c r="K627" s="1"/>
      <c r="L627" s="1"/>
    </row>
    <row r="628" spans="1:12">
      <c r="A628" s="425"/>
      <c r="B628" s="425"/>
      <c r="C628" s="426"/>
      <c r="D628" s="507"/>
      <c r="E628" s="507"/>
      <c r="F628" s="507"/>
      <c r="G628" s="513"/>
      <c r="H628" s="513"/>
      <c r="I628" s="507"/>
      <c r="J628" s="24"/>
      <c r="K628" s="426" t="s">
        <v>378</v>
      </c>
      <c r="L628" s="427" t="s">
        <v>378</v>
      </c>
    </row>
    <row r="629" spans="1:12" ht="15.75" thickBot="1">
      <c r="A629" s="709" t="s">
        <v>11</v>
      </c>
      <c r="B629" s="710"/>
      <c r="C629" s="462" t="s">
        <v>721</v>
      </c>
      <c r="D629" s="463" t="s">
        <v>722</v>
      </c>
      <c r="E629" s="463" t="s">
        <v>723</v>
      </c>
      <c r="F629" s="464" t="s">
        <v>724</v>
      </c>
      <c r="G629" s="465" t="s">
        <v>725</v>
      </c>
      <c r="H629" s="465" t="s">
        <v>726</v>
      </c>
      <c r="I629" s="465" t="s">
        <v>727</v>
      </c>
      <c r="J629" s="465" t="s">
        <v>728</v>
      </c>
      <c r="K629" s="466" t="s">
        <v>729</v>
      </c>
      <c r="L629" s="467" t="s">
        <v>568</v>
      </c>
    </row>
    <row r="630" spans="1:12">
      <c r="A630" s="96" t="s">
        <v>12</v>
      </c>
      <c r="B630" s="96"/>
      <c r="C630" s="699">
        <v>-581619208</v>
      </c>
      <c r="D630" s="700">
        <v>-154674866</v>
      </c>
      <c r="E630" s="700">
        <v>-176102628</v>
      </c>
      <c r="F630" s="700">
        <v>-37959300</v>
      </c>
      <c r="G630" s="700">
        <v>18997817</v>
      </c>
      <c r="H630" s="700">
        <v>79399370</v>
      </c>
      <c r="I630" s="700">
        <v>16836719</v>
      </c>
      <c r="J630" s="701">
        <v>84444030</v>
      </c>
      <c r="K630" s="699">
        <v>-581619208</v>
      </c>
      <c r="L630" s="700">
        <v>18997817</v>
      </c>
    </row>
    <row r="631" spans="1:12">
      <c r="A631" s="96" t="s">
        <v>13</v>
      </c>
      <c r="B631" s="96"/>
      <c r="C631" s="699">
        <v>-7509981</v>
      </c>
      <c r="D631" s="700">
        <v>-8251699</v>
      </c>
      <c r="E631" s="700">
        <v>-4328915</v>
      </c>
      <c r="F631" s="700">
        <v>5746389</v>
      </c>
      <c r="G631" s="700">
        <v>-25600690</v>
      </c>
      <c r="H631" s="700">
        <v>-30777397</v>
      </c>
      <c r="I631" s="700">
        <v>-4077306</v>
      </c>
      <c r="J631" s="702">
        <v>-13212171</v>
      </c>
      <c r="K631" s="699">
        <v>-7509981</v>
      </c>
      <c r="L631" s="700">
        <v>-25600690</v>
      </c>
    </row>
    <row r="632" spans="1:12">
      <c r="A632" s="96" t="s">
        <v>14</v>
      </c>
      <c r="B632" s="96"/>
      <c r="C632" s="699">
        <v>83770001</v>
      </c>
      <c r="D632" s="700">
        <v>-384541824</v>
      </c>
      <c r="E632" s="700">
        <v>112444189</v>
      </c>
      <c r="F632" s="700">
        <v>163728376</v>
      </c>
      <c r="G632" s="700">
        <v>-123979905</v>
      </c>
      <c r="H632" s="700">
        <v>195628056</v>
      </c>
      <c r="I632" s="700">
        <v>83903166</v>
      </c>
      <c r="J632" s="702">
        <v>56444793</v>
      </c>
      <c r="K632" s="699">
        <v>83770001</v>
      </c>
      <c r="L632" s="700">
        <v>-123979905</v>
      </c>
    </row>
    <row r="633" spans="1:12">
      <c r="A633" s="661" t="s">
        <v>15</v>
      </c>
      <c r="B633" s="661"/>
      <c r="C633" s="703">
        <v>6508849</v>
      </c>
      <c r="D633" s="704">
        <v>74491723</v>
      </c>
      <c r="E633" s="704">
        <v>0</v>
      </c>
      <c r="F633" s="704">
        <v>1536188</v>
      </c>
      <c r="G633" s="704">
        <v>2154383</v>
      </c>
      <c r="H633" s="704">
        <v>-8557789</v>
      </c>
      <c r="I633" s="704">
        <v>-39065882</v>
      </c>
      <c r="J633" s="705">
        <v>41413432</v>
      </c>
      <c r="K633" s="703">
        <v>6508849</v>
      </c>
      <c r="L633" s="704">
        <v>2154383</v>
      </c>
    </row>
    <row r="634" spans="1:12">
      <c r="A634" s="96" t="s">
        <v>16</v>
      </c>
      <c r="B634" s="711"/>
      <c r="C634" s="699">
        <v>-498850337</v>
      </c>
      <c r="D634" s="712">
        <v>-472976666</v>
      </c>
      <c r="E634" s="712">
        <v>-67778676</v>
      </c>
      <c r="F634" s="700">
        <v>133051654</v>
      </c>
      <c r="G634" s="700">
        <v>-128428395</v>
      </c>
      <c r="H634" s="712">
        <v>235492239</v>
      </c>
      <c r="I634" s="700">
        <v>57596697</v>
      </c>
      <c r="J634" s="702">
        <v>169090084</v>
      </c>
      <c r="K634" s="699">
        <v>-498850337</v>
      </c>
      <c r="L634" s="700">
        <v>-128428395</v>
      </c>
    </row>
    <row r="635" spans="1:12">
      <c r="A635" s="96" t="s">
        <v>564</v>
      </c>
      <c r="B635" s="96"/>
      <c r="C635" s="699">
        <v>710481655</v>
      </c>
      <c r="D635" s="700">
        <v>477852125</v>
      </c>
      <c r="E635" s="700">
        <v>1367761117</v>
      </c>
      <c r="F635" s="700">
        <v>477608111</v>
      </c>
      <c r="G635" s="700">
        <v>438586795</v>
      </c>
      <c r="H635" s="700">
        <v>525458338</v>
      </c>
      <c r="I635" s="700">
        <v>381770165</v>
      </c>
      <c r="J635" s="702">
        <v>652067990</v>
      </c>
      <c r="K635" s="699">
        <v>710481655</v>
      </c>
      <c r="L635" s="700">
        <v>438586795</v>
      </c>
    </row>
    <row r="636" spans="1:12">
      <c r="A636" s="96" t="s">
        <v>524</v>
      </c>
      <c r="B636" s="96"/>
      <c r="C636" s="699">
        <v>25925783</v>
      </c>
      <c r="D636" s="700">
        <v>14829789</v>
      </c>
      <c r="E636" s="700">
        <v>15320216</v>
      </c>
      <c r="F636" s="700">
        <v>17084907</v>
      </c>
      <c r="G636" s="700">
        <v>26351087</v>
      </c>
      <c r="H636" s="700">
        <v>6844807</v>
      </c>
      <c r="I636" s="700">
        <v>6783404</v>
      </c>
      <c r="J636" s="716">
        <v>6768560</v>
      </c>
      <c r="K636" s="699">
        <v>25925783</v>
      </c>
      <c r="L636" s="700">
        <v>26351087</v>
      </c>
    </row>
    <row r="637" spans="1:12">
      <c r="A637" s="96" t="s">
        <v>525</v>
      </c>
      <c r="B637" s="96"/>
      <c r="C637" s="699">
        <v>0</v>
      </c>
      <c r="D637" s="700">
        <v>0</v>
      </c>
      <c r="E637" s="700">
        <v>0</v>
      </c>
      <c r="F637" s="700">
        <v>23899999</v>
      </c>
      <c r="G637" s="700">
        <v>0</v>
      </c>
      <c r="H637" s="700">
        <v>35780715</v>
      </c>
      <c r="I637" s="700">
        <v>0</v>
      </c>
      <c r="J637" s="716">
        <v>0</v>
      </c>
      <c r="K637" s="699">
        <v>0</v>
      </c>
      <c r="L637" s="700">
        <v>0</v>
      </c>
    </row>
    <row r="638" spans="1:12">
      <c r="A638" s="96" t="s">
        <v>557</v>
      </c>
      <c r="B638" s="96"/>
      <c r="C638" s="699">
        <v>0</v>
      </c>
      <c r="D638" s="700">
        <v>-200000000</v>
      </c>
      <c r="E638" s="700">
        <v>14000000000</v>
      </c>
      <c r="F638" s="700">
        <v>0</v>
      </c>
      <c r="G638" s="700">
        <v>0</v>
      </c>
      <c r="H638" s="700">
        <v>0</v>
      </c>
      <c r="I638" s="700">
        <v>0</v>
      </c>
      <c r="J638" s="716">
        <v>0</v>
      </c>
      <c r="K638" s="699">
        <v>0</v>
      </c>
      <c r="L638" s="700">
        <v>0</v>
      </c>
    </row>
    <row r="639" spans="1:12">
      <c r="A639" s="429" t="s">
        <v>19</v>
      </c>
      <c r="B639" s="429"/>
      <c r="C639" s="821">
        <v>-1209331993</v>
      </c>
      <c r="D639" s="822">
        <v>-750828792</v>
      </c>
      <c r="E639" s="822">
        <v>-15435539792</v>
      </c>
      <c r="F639" s="822">
        <v>-344556457</v>
      </c>
      <c r="G639" s="822">
        <v>-567015190</v>
      </c>
      <c r="H639" s="822">
        <v>-289766099</v>
      </c>
      <c r="I639" s="822">
        <v>-324173467</v>
      </c>
      <c r="J639" s="823">
        <v>-482977907</v>
      </c>
      <c r="K639" s="821">
        <v>-1209331993</v>
      </c>
      <c r="L639" s="822">
        <v>-567015190</v>
      </c>
    </row>
    <row r="640" spans="1:12">
      <c r="A640" s="824" t="s">
        <v>565</v>
      </c>
      <c r="B640" s="824"/>
      <c r="C640" s="825">
        <v>1094881</v>
      </c>
      <c r="D640" s="826">
        <v>0</v>
      </c>
      <c r="E640" s="826">
        <v>659194175</v>
      </c>
      <c r="F640" s="826">
        <v>-7298025</v>
      </c>
      <c r="G640" s="826">
        <v>16994001</v>
      </c>
      <c r="H640" s="826">
        <v>3719734</v>
      </c>
      <c r="I640" s="826">
        <v>-1611417</v>
      </c>
      <c r="J640" s="827">
        <v>-1542776</v>
      </c>
      <c r="K640" s="825">
        <v>1094881</v>
      </c>
      <c r="L640" s="826">
        <v>16994001</v>
      </c>
    </row>
    <row r="641" spans="1:19">
      <c r="A641" s="437" t="s">
        <v>23</v>
      </c>
      <c r="B641" s="437"/>
      <c r="C641" s="713">
        <v>-1210426873</v>
      </c>
      <c r="D641" s="714">
        <v>-750988760</v>
      </c>
      <c r="E641" s="714">
        <v>-16094433967</v>
      </c>
      <c r="F641" s="714">
        <v>-337258431</v>
      </c>
      <c r="G641" s="714">
        <v>-584009192</v>
      </c>
      <c r="H641" s="714">
        <v>-293585833</v>
      </c>
      <c r="I641" s="714">
        <v>-321562051</v>
      </c>
      <c r="J641" s="715">
        <v>-481435131</v>
      </c>
      <c r="K641" s="713">
        <v>-1210426873</v>
      </c>
      <c r="L641" s="714">
        <v>-584009192</v>
      </c>
    </row>
    <row r="642" spans="1:19">
      <c r="A642" s="828"/>
      <c r="B642" s="828"/>
      <c r="C642" s="828"/>
      <c r="D642" s="828"/>
      <c r="E642" s="828"/>
      <c r="F642" s="828"/>
      <c r="G642" s="828"/>
      <c r="H642" s="828"/>
      <c r="I642" s="828"/>
      <c r="J642" s="828"/>
      <c r="K642" s="704"/>
      <c r="L642" s="548"/>
    </row>
    <row r="643" spans="1:19">
      <c r="A643" s="85" t="s">
        <v>66</v>
      </c>
      <c r="B643" s="85"/>
      <c r="C643" s="426"/>
      <c r="D643" s="85"/>
      <c r="E643" s="85"/>
      <c r="F643" s="85"/>
      <c r="G643" s="85"/>
      <c r="H643" s="85"/>
      <c r="I643" s="85"/>
      <c r="J643" s="85"/>
      <c r="K643" s="426"/>
      <c r="L643" s="427"/>
    </row>
    <row r="644" spans="1:19" ht="15.75" thickBot="1">
      <c r="A644" s="620" t="s">
        <v>11</v>
      </c>
      <c r="B644" s="620"/>
      <c r="C644" s="462" t="s">
        <v>721</v>
      </c>
      <c r="D644" s="463" t="s">
        <v>567</v>
      </c>
      <c r="E644" s="463" t="s">
        <v>554</v>
      </c>
      <c r="F644" s="464" t="s">
        <v>531</v>
      </c>
      <c r="G644" s="465" t="s">
        <v>509</v>
      </c>
      <c r="H644" s="465" t="s">
        <v>500</v>
      </c>
      <c r="I644" s="465" t="s">
        <v>477</v>
      </c>
      <c r="J644" s="465" t="s">
        <v>468</v>
      </c>
      <c r="K644" s="466" t="s">
        <v>729</v>
      </c>
      <c r="L644" s="467" t="s">
        <v>510</v>
      </c>
    </row>
    <row r="645" spans="1:19">
      <c r="A645" s="717" t="s">
        <v>381</v>
      </c>
      <c r="B645" s="717"/>
      <c r="C645" s="699">
        <v>-584750483</v>
      </c>
      <c r="D645" s="700">
        <v>-593299202</v>
      </c>
      <c r="E645" s="700">
        <v>-214473069</v>
      </c>
      <c r="F645" s="700">
        <v>-25062712</v>
      </c>
      <c r="G645" s="700">
        <v>-100914706</v>
      </c>
      <c r="H645" s="700">
        <v>282143404</v>
      </c>
      <c r="I645" s="700">
        <v>-24218271</v>
      </c>
      <c r="J645" s="701">
        <v>54997072</v>
      </c>
      <c r="K645" s="699">
        <v>-584750483</v>
      </c>
      <c r="L645" s="700">
        <v>-100914706</v>
      </c>
    </row>
    <row r="646" spans="1:19">
      <c r="A646" s="717" t="s">
        <v>382</v>
      </c>
      <c r="B646" s="717"/>
      <c r="C646" s="699">
        <v>98049246</v>
      </c>
      <c r="D646" s="700">
        <v>-234986618</v>
      </c>
      <c r="E646" s="700">
        <v>207061610</v>
      </c>
      <c r="F646" s="700">
        <v>137774597</v>
      </c>
      <c r="G646" s="700">
        <v>-39043113</v>
      </c>
      <c r="H646" s="700">
        <v>24533067</v>
      </c>
      <c r="I646" s="700">
        <v>16014994</v>
      </c>
      <c r="J646" s="702">
        <v>40666153</v>
      </c>
      <c r="K646" s="699">
        <v>98049246</v>
      </c>
      <c r="L646" s="700">
        <v>-39043113</v>
      </c>
    </row>
    <row r="647" spans="1:19">
      <c r="A647" s="717" t="s">
        <v>80</v>
      </c>
      <c r="B647" s="717"/>
      <c r="C647" s="699">
        <v>0</v>
      </c>
      <c r="D647" s="700">
        <v>1024067</v>
      </c>
      <c r="E647" s="700">
        <v>1848921</v>
      </c>
      <c r="F647" s="700">
        <v>5348947</v>
      </c>
      <c r="G647" s="700">
        <v>80937857</v>
      </c>
      <c r="H647" s="700">
        <v>101339668</v>
      </c>
      <c r="I647" s="700">
        <v>117513735</v>
      </c>
      <c r="J647" s="702">
        <v>116735177</v>
      </c>
      <c r="K647" s="699">
        <v>0</v>
      </c>
      <c r="L647" s="700">
        <v>80937857</v>
      </c>
    </row>
    <row r="648" spans="1:19">
      <c r="A648" s="717" t="s">
        <v>81</v>
      </c>
      <c r="B648" s="717"/>
      <c r="C648" s="699">
        <v>-723690447</v>
      </c>
      <c r="D648" s="700">
        <v>76272993</v>
      </c>
      <c r="E648" s="700">
        <v>-16088671429</v>
      </c>
      <c r="F648" s="700">
        <v>-455319263</v>
      </c>
      <c r="G648" s="700">
        <v>-524989230</v>
      </c>
      <c r="H648" s="700">
        <v>-702001972</v>
      </c>
      <c r="I648" s="700">
        <v>-431672509</v>
      </c>
      <c r="J648" s="702">
        <v>-693833533</v>
      </c>
      <c r="K648" s="703">
        <v>-723690447</v>
      </c>
      <c r="L648" s="704">
        <v>-524989230</v>
      </c>
    </row>
    <row r="649" spans="1:19">
      <c r="A649" s="471" t="s">
        <v>463</v>
      </c>
      <c r="B649" s="471"/>
      <c r="C649" s="706">
        <v>-1210426873</v>
      </c>
      <c r="D649" s="707">
        <v>-750988760</v>
      </c>
      <c r="E649" s="707">
        <v>-16094233967</v>
      </c>
      <c r="F649" s="707">
        <v>-337258431</v>
      </c>
      <c r="G649" s="707">
        <v>-584009192</v>
      </c>
      <c r="H649" s="707">
        <v>-293985833</v>
      </c>
      <c r="I649" s="707">
        <v>-322362051</v>
      </c>
      <c r="J649" s="708">
        <v>-481435131</v>
      </c>
      <c r="K649" s="706">
        <v>-1210426873</v>
      </c>
      <c r="L649" s="707">
        <v>-584009192</v>
      </c>
      <c r="M649" s="424"/>
      <c r="N649" s="424"/>
      <c r="O649" s="424"/>
      <c r="P649" s="424"/>
      <c r="Q649" s="424"/>
      <c r="R649" s="424"/>
      <c r="S649" s="424"/>
    </row>
    <row r="650" spans="1:19" ht="24" customHeight="1">
      <c r="A650" s="1505" t="s">
        <v>720</v>
      </c>
      <c r="B650" s="1505"/>
      <c r="C650" s="1505"/>
      <c r="D650" s="1505"/>
      <c r="E650" s="1505"/>
      <c r="F650" s="1505"/>
      <c r="G650" s="1505"/>
      <c r="H650" s="1505"/>
      <c r="I650" s="1505"/>
      <c r="J650" s="1505"/>
      <c r="K650" s="1505"/>
      <c r="L650" s="1505"/>
      <c r="M650" s="424"/>
      <c r="N650" s="424"/>
      <c r="O650" s="424"/>
      <c r="P650" s="424"/>
      <c r="Q650" s="424"/>
      <c r="R650" s="424"/>
      <c r="S650" s="424"/>
    </row>
    <row r="651" spans="1:19" ht="12.75" customHeight="1">
      <c r="A651" s="1438" t="s">
        <v>801</v>
      </c>
      <c r="B651" s="1061"/>
      <c r="C651" s="1061"/>
      <c r="D651" s="1061"/>
      <c r="E651" s="1061"/>
      <c r="F651" s="1061"/>
      <c r="G651" s="1061"/>
      <c r="H651" s="1061"/>
      <c r="I651" s="1061"/>
      <c r="J651" s="1061"/>
      <c r="K651" s="1061"/>
      <c r="L651" s="1061"/>
    </row>
    <row r="652" spans="1:19">
      <c r="A652" s="1438" t="s">
        <v>802</v>
      </c>
      <c r="B652" s="1061"/>
      <c r="C652" s="1061"/>
      <c r="D652" s="1061"/>
      <c r="E652" s="1061"/>
      <c r="F652" s="1061"/>
      <c r="G652" s="1061"/>
      <c r="H652" s="1061"/>
      <c r="I652" s="1061"/>
      <c r="J652" s="1061"/>
      <c r="K652" s="1061"/>
      <c r="L652" s="1061"/>
    </row>
    <row r="653" spans="1:19">
      <c r="A653" s="1438" t="s">
        <v>800</v>
      </c>
      <c r="B653" s="1061"/>
      <c r="C653" s="1061"/>
      <c r="D653" s="1061"/>
      <c r="E653" s="1061"/>
      <c r="F653" s="1061"/>
      <c r="G653" s="1061"/>
      <c r="H653" s="1061"/>
      <c r="I653" s="1061"/>
      <c r="J653" s="1061"/>
      <c r="K653" s="1061"/>
      <c r="L653" s="1061"/>
    </row>
    <row r="662" hidden="1"/>
    <row r="663" hidden="1"/>
    <row r="676" spans="1:21" s="423" customFormat="1">
      <c r="A676"/>
      <c r="B676"/>
      <c r="C676"/>
      <c r="D676"/>
      <c r="E676"/>
      <c r="F676"/>
      <c r="G676"/>
      <c r="H676"/>
      <c r="I676"/>
      <c r="J676"/>
      <c r="K676"/>
      <c r="L676"/>
      <c r="M676"/>
      <c r="N676"/>
      <c r="O676"/>
      <c r="P676"/>
      <c r="Q676"/>
      <c r="R676"/>
      <c r="S676"/>
      <c r="T676" s="424"/>
      <c r="U676" s="424"/>
    </row>
    <row r="677" spans="1:21">
      <c r="T677" s="424"/>
      <c r="U677" s="424"/>
    </row>
    <row r="688" spans="1:21">
      <c r="A688" s="51"/>
      <c r="B688" s="51"/>
      <c r="C688" s="51"/>
      <c r="D688" s="51"/>
      <c r="E688" s="51"/>
    </row>
    <row r="689" spans="1:5">
      <c r="A689" s="421"/>
      <c r="B689" s="422"/>
      <c r="C689" s="51"/>
      <c r="D689" s="422"/>
      <c r="E689" s="422"/>
    </row>
  </sheetData>
  <mergeCells count="25">
    <mergeCell ref="A32:J32"/>
    <mergeCell ref="A33:J33"/>
    <mergeCell ref="A650:L650"/>
    <mergeCell ref="A92:K92"/>
    <mergeCell ref="G159:G161"/>
    <mergeCell ref="H159:H161"/>
    <mergeCell ref="I159:I161"/>
    <mergeCell ref="J159:J161"/>
    <mergeCell ref="K159:K161"/>
    <mergeCell ref="A292:K292"/>
    <mergeCell ref="A474:A475"/>
    <mergeCell ref="A248:K248"/>
    <mergeCell ref="A271:K271"/>
    <mergeCell ref="G344:J344"/>
    <mergeCell ref="L159:L161"/>
    <mergeCell ref="L46:U46"/>
    <mergeCell ref="L69:U69"/>
    <mergeCell ref="B69:K69"/>
    <mergeCell ref="B46:K46"/>
    <mergeCell ref="A116:K116"/>
    <mergeCell ref="M159:M161"/>
    <mergeCell ref="N159:N161"/>
    <mergeCell ref="K344:P344"/>
    <mergeCell ref="A500:L501"/>
    <mergeCell ref="A508:L508"/>
  </mergeCells>
  <conditionalFormatting sqref="B270">
    <cfRule type="cellIs" dxfId="0" priority="1" operator="notEqual">
      <formula>""</formula>
    </cfRule>
  </conditionalFormatting>
  <pageMargins left="0.7" right="0.7" top="0.75" bottom="0.75" header="0.3" footer="0.3"/>
  <pageSetup paperSize="9" scale="40" fitToHeight="0" orientation="landscape" r:id="rId1"/>
  <rowBreaks count="4" manualBreakCount="4">
    <brk id="434" max="16383" man="1"/>
    <brk id="540" max="16383" man="1"/>
    <brk id="577" max="16383" man="1"/>
    <brk id="652" max="16383" man="1"/>
  </rowBreaks>
  <customProperties>
    <customPr name="EpmWorksheetKeyString_GUID" r:id="rId2"/>
  </customProperties>
  <ignoredErrors>
    <ignoredError sqref="B1:U1 M2:U40 L138:U154 L71:U89 B41:U44 B69:K70 B46:K47 L48:U66 L45:U47 L67:U70 B68:K68 B45:K45 O517:U624 A68:A70 A155:U158 A137:U137 A41:A47 B240:U240 K187:U204 A206:L206 O369:U485 O270:U290 L311:U339 A340:U342 A310:U310 A270:N271 L250:U268 A269:U269 A429:N429 A607:N609 A625:N627 A369:N371 A516:M516 A579:N581 A443:N445 A552:N553 M506:U508 A517:N517 J487:R499 M372:N428 N515:U516 A471:N473 N446:N470 M554:N578 A618:N619 G620:N624 A654:N704 A185:U186 M206:U239 A247:U247 N241:U246 L272:N290 A482:N482 M628:N652 M430:N442 M518:N551 M582:N606 M610:N617 M485:N485 O159:U184 A249:U249 B248:U248 U343:U368 D474:N481 M501:R505 A484:I484 M484:N484 J486 M486:R486 A483:J483 M483:N483 N509:U514 K612:L612 O625:U658 M653:N653 M500:R500 C503:L50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
  <sheetViews>
    <sheetView showGridLines="0" topLeftCell="A94" zoomScaleNormal="100" workbookViewId="0">
      <selection activeCell="D110" sqref="D110"/>
    </sheetView>
  </sheetViews>
  <sheetFormatPr defaultRowHeight="15"/>
  <cols>
    <col min="1" max="1" width="51.42578125" customWidth="1"/>
    <col min="2" max="2" width="11.42578125" customWidth="1"/>
    <col min="3" max="3" width="15.42578125" customWidth="1"/>
    <col min="4" max="4" width="17.28515625" customWidth="1"/>
    <col min="5" max="5" width="14.85546875" bestFit="1" customWidth="1"/>
    <col min="6" max="6" width="15.42578125" customWidth="1"/>
    <col min="7" max="7" width="13" customWidth="1"/>
    <col min="8" max="11" width="11.7109375" customWidth="1"/>
    <col min="12" max="13" width="11.5703125" bestFit="1" customWidth="1"/>
  </cols>
  <sheetData>
    <row r="1" spans="1:11">
      <c r="B1" s="266"/>
    </row>
    <row r="2" spans="1:11">
      <c r="A2" s="60" t="s">
        <v>82</v>
      </c>
    </row>
    <row r="4" spans="1:11">
      <c r="A4" s="236" t="s">
        <v>83</v>
      </c>
      <c r="B4" s="28"/>
      <c r="C4" s="28"/>
      <c r="D4" s="28"/>
      <c r="E4" s="28"/>
      <c r="F4" s="186"/>
      <c r="G4" s="186"/>
      <c r="H4" s="186"/>
      <c r="I4" s="237"/>
      <c r="J4" s="186"/>
      <c r="K4" s="217"/>
    </row>
    <row r="5" spans="1:11">
      <c r="A5" s="49" t="s">
        <v>87</v>
      </c>
      <c r="B5" s="286"/>
      <c r="C5" s="31"/>
      <c r="D5" s="31"/>
      <c r="E5" s="31"/>
      <c r="F5" s="31"/>
      <c r="G5" s="24"/>
      <c r="H5" s="24"/>
      <c r="I5" s="1439"/>
      <c r="J5" s="282" t="str">
        <f>[2]LookUpValues!$E$29</f>
        <v>Year to date</v>
      </c>
      <c r="K5" s="86" t="str">
        <f>[2]LookUpValues!$E$29</f>
        <v>Year to date</v>
      </c>
    </row>
    <row r="6" spans="1:11" ht="15.75" thickBot="1">
      <c r="A6" s="295" t="s">
        <v>11</v>
      </c>
      <c r="B6" s="310" t="s">
        <v>721</v>
      </c>
      <c r="C6" s="120" t="s">
        <v>567</v>
      </c>
      <c r="D6" s="120" t="s">
        <v>554</v>
      </c>
      <c r="E6" s="120" t="s">
        <v>531</v>
      </c>
      <c r="F6" s="120" t="s">
        <v>509</v>
      </c>
      <c r="G6" s="120" t="s">
        <v>726</v>
      </c>
      <c r="H6" s="120" t="s">
        <v>727</v>
      </c>
      <c r="I6" s="1440" t="s">
        <v>728</v>
      </c>
      <c r="J6" s="291" t="s">
        <v>729</v>
      </c>
      <c r="K6" s="98" t="s">
        <v>510</v>
      </c>
    </row>
    <row r="7" spans="1:11">
      <c r="A7" s="1441" t="s">
        <v>88</v>
      </c>
      <c r="B7" s="1442"/>
      <c r="C7" s="238"/>
      <c r="D7" s="294"/>
      <c r="E7" s="294"/>
      <c r="F7" s="294"/>
      <c r="G7" s="294"/>
      <c r="H7" s="1443"/>
      <c r="I7" s="1444"/>
      <c r="J7" s="1445"/>
      <c r="K7" s="1446"/>
    </row>
    <row r="8" spans="1:11">
      <c r="A8" s="1447" t="s">
        <v>89</v>
      </c>
      <c r="B8" s="1448">
        <v>5.431</v>
      </c>
      <c r="C8" s="1449"/>
      <c r="D8" s="1449"/>
      <c r="E8" s="1449">
        <v>4.5999999999999996</v>
      </c>
      <c r="F8" s="1449"/>
      <c r="G8" s="1449"/>
      <c r="H8" s="1449"/>
      <c r="I8" s="1450"/>
      <c r="J8" s="1451">
        <v>5.431</v>
      </c>
      <c r="K8" s="1449">
        <v>0</v>
      </c>
    </row>
    <row r="9" spans="1:11">
      <c r="A9" s="1452" t="s">
        <v>90</v>
      </c>
      <c r="B9" s="1448">
        <v>1693.674</v>
      </c>
      <c r="C9" s="1453">
        <v>2702.1640000000002</v>
      </c>
      <c r="D9" s="1453">
        <v>4021.5160000000001</v>
      </c>
      <c r="E9" s="1453">
        <v>2568.375</v>
      </c>
      <c r="F9" s="1453">
        <v>835.09500000000003</v>
      </c>
      <c r="G9" s="1453">
        <v>339.86900000000003</v>
      </c>
      <c r="H9" s="1453">
        <v>209.798</v>
      </c>
      <c r="I9" s="1454">
        <v>328.11700000000002</v>
      </c>
      <c r="J9" s="1451">
        <v>1693.674</v>
      </c>
      <c r="K9" s="1453">
        <v>835.09500000000003</v>
      </c>
    </row>
    <row r="10" spans="1:11">
      <c r="A10" s="1447" t="s">
        <v>91</v>
      </c>
      <c r="B10" s="1448">
        <v>1144.9720778199999</v>
      </c>
      <c r="C10" s="1453">
        <v>1157.5679676399998</v>
      </c>
      <c r="D10" s="1453">
        <v>1052.21852388</v>
      </c>
      <c r="E10" s="1453">
        <v>1128.2422776499998</v>
      </c>
      <c r="F10" s="1453">
        <v>1142.0845403000003</v>
      </c>
      <c r="G10" s="1453">
        <v>286.81318992000001</v>
      </c>
      <c r="H10" s="1453">
        <v>174.17232202999998</v>
      </c>
      <c r="I10" s="1454">
        <v>174.72640380725198</v>
      </c>
      <c r="J10" s="1451">
        <v>1144.9720778199999</v>
      </c>
      <c r="K10" s="1453">
        <v>1142.0845403000003</v>
      </c>
    </row>
    <row r="11" spans="1:11">
      <c r="A11" s="1447" t="s">
        <v>92</v>
      </c>
      <c r="B11" s="1448">
        <v>133.08420480999999</v>
      </c>
      <c r="C11" s="1453">
        <v>109.40065966999998</v>
      </c>
      <c r="D11" s="1453">
        <v>71.880643939999999</v>
      </c>
      <c r="E11" s="1453">
        <v>81.906190019999997</v>
      </c>
      <c r="F11" s="1453">
        <v>86.376356870000009</v>
      </c>
      <c r="G11" s="1453">
        <v>33.926105060000005</v>
      </c>
      <c r="H11" s="1453">
        <v>22.976686189999999</v>
      </c>
      <c r="I11" s="1454">
        <v>8.9351129199999999</v>
      </c>
      <c r="J11" s="1451">
        <v>133.08420480999999</v>
      </c>
      <c r="K11" s="1453">
        <v>86.376356870000009</v>
      </c>
    </row>
    <row r="12" spans="1:11">
      <c r="A12" s="1447" t="s">
        <v>93</v>
      </c>
      <c r="B12" s="1448">
        <v>990.72279100000003</v>
      </c>
      <c r="C12" s="1453">
        <v>1199.0421497</v>
      </c>
      <c r="D12" s="1453">
        <v>834.24151315999995</v>
      </c>
      <c r="E12" s="1453">
        <v>886.49709568000003</v>
      </c>
      <c r="F12" s="1453">
        <v>833.15391432000001</v>
      </c>
      <c r="G12" s="1453">
        <v>391.33442018</v>
      </c>
      <c r="H12" s="1453">
        <v>198.55528527999999</v>
      </c>
      <c r="I12" s="1454">
        <v>149.77838176999998</v>
      </c>
      <c r="J12" s="1451">
        <v>990.72279100000003</v>
      </c>
      <c r="K12" s="1453">
        <v>833.15391432000001</v>
      </c>
    </row>
    <row r="13" spans="1:11">
      <c r="A13" s="1447" t="s">
        <v>94</v>
      </c>
      <c r="B13" s="1448">
        <v>12.94645798</v>
      </c>
      <c r="C13" s="1453">
        <v>101.78025770000001</v>
      </c>
      <c r="D13" s="1453">
        <v>63.192535929999998</v>
      </c>
      <c r="E13" s="1453">
        <v>35.489334039999996</v>
      </c>
      <c r="F13" s="1453">
        <v>36.950622119999998</v>
      </c>
      <c r="G13" s="1453">
        <v>19.82791886</v>
      </c>
      <c r="H13" s="1453">
        <v>27.6803615</v>
      </c>
      <c r="I13" s="1454">
        <v>5.3586647899999997</v>
      </c>
      <c r="J13" s="1451">
        <v>12.94645798</v>
      </c>
      <c r="K13" s="1453">
        <v>36.950622119999998</v>
      </c>
    </row>
    <row r="14" spans="1:11">
      <c r="A14" s="1447" t="s">
        <v>95</v>
      </c>
      <c r="B14" s="1448">
        <v>1503.7852620399999</v>
      </c>
      <c r="C14" s="1453">
        <v>2026.0610134400001</v>
      </c>
      <c r="D14" s="1453">
        <v>2935.89338675</v>
      </c>
      <c r="E14" s="1453">
        <v>4588.87194851</v>
      </c>
      <c r="F14" s="1453">
        <v>10511.950721180001</v>
      </c>
      <c r="G14" s="1453">
        <v>7456.574526809999</v>
      </c>
      <c r="H14" s="1453">
        <v>5010.7487181399993</v>
      </c>
      <c r="I14" s="1454">
        <v>3733.8458198400003</v>
      </c>
      <c r="J14" s="1451">
        <v>1503.7852620399999</v>
      </c>
      <c r="K14" s="1453">
        <v>10511.950721180001</v>
      </c>
    </row>
    <row r="15" spans="1:11">
      <c r="A15" s="1452" t="s">
        <v>96</v>
      </c>
      <c r="B15" s="1448">
        <v>10.05853681</v>
      </c>
      <c r="C15" s="1453">
        <v>54.912487370000008</v>
      </c>
      <c r="D15" s="1453">
        <v>85.522910150000001</v>
      </c>
      <c r="E15" s="1453">
        <v>107.72893122999999</v>
      </c>
      <c r="F15" s="1453">
        <v>289.69740401999996</v>
      </c>
      <c r="G15" s="1453">
        <v>356.25139655999993</v>
      </c>
      <c r="H15" s="1453">
        <v>138.59469709000001</v>
      </c>
      <c r="I15" s="1454">
        <v>112.264365</v>
      </c>
      <c r="J15" s="1451">
        <v>10.05853681</v>
      </c>
      <c r="K15" s="1453">
        <v>289.69740401999996</v>
      </c>
    </row>
    <row r="16" spans="1:11">
      <c r="A16" s="1455" t="s">
        <v>97</v>
      </c>
      <c r="B16" s="1456">
        <v>2613.1790000000001</v>
      </c>
      <c r="C16" s="1457">
        <v>3060.3120000000004</v>
      </c>
      <c r="D16" s="1457">
        <v>4616.6090000000004</v>
      </c>
      <c r="E16" s="1457">
        <v>5522.2979999999998</v>
      </c>
      <c r="F16" s="1457">
        <v>6762.6</v>
      </c>
      <c r="G16" s="1457">
        <v>6833.1225377800001</v>
      </c>
      <c r="H16" s="1457">
        <v>5199.3394765100002</v>
      </c>
      <c r="I16" s="1458">
        <v>5977.24555475337</v>
      </c>
      <c r="J16" s="1459">
        <v>2613.1790000000001</v>
      </c>
      <c r="K16" s="1457">
        <v>6762.6</v>
      </c>
    </row>
    <row r="17" spans="1:11">
      <c r="A17" s="88" t="s">
        <v>98</v>
      </c>
      <c r="B17" s="1460">
        <v>8107.8533304600005</v>
      </c>
      <c r="C17" s="1461">
        <v>10411.240535520001</v>
      </c>
      <c r="D17" s="1461">
        <v>13681.074513810001</v>
      </c>
      <c r="E17" s="1461">
        <v>14924.008777129999</v>
      </c>
      <c r="F17" s="1461">
        <v>20497.908558809999</v>
      </c>
      <c r="G17" s="1461">
        <v>15717.719095169998</v>
      </c>
      <c r="H17" s="1461">
        <v>10981.865546739999</v>
      </c>
      <c r="I17" s="1462">
        <v>10490.271302880621</v>
      </c>
      <c r="J17" s="1463">
        <v>8107.8533304600005</v>
      </c>
      <c r="K17" s="1461">
        <v>20497.908558809999</v>
      </c>
    </row>
    <row r="18" spans="1:11">
      <c r="A18" s="1441" t="s">
        <v>99</v>
      </c>
      <c r="B18" s="1464"/>
      <c r="C18" s="1465"/>
      <c r="D18" s="1466"/>
      <c r="E18" s="1466"/>
      <c r="F18" s="1466"/>
      <c r="G18" s="1466"/>
      <c r="H18" s="1466"/>
      <c r="I18" s="1467"/>
      <c r="J18" s="1451"/>
      <c r="K18" s="1468"/>
    </row>
    <row r="19" spans="1:11">
      <c r="A19" s="1447" t="s">
        <v>89</v>
      </c>
      <c r="B19" s="1448"/>
      <c r="C19" s="1449"/>
      <c r="D19" s="1449"/>
      <c r="E19" s="1449">
        <v>2.6949999999999998</v>
      </c>
      <c r="F19" s="1449"/>
      <c r="G19" s="1449"/>
      <c r="H19" s="1449"/>
      <c r="I19" s="1450"/>
      <c r="J19" s="1451">
        <v>0</v>
      </c>
      <c r="K19" s="1449">
        <v>0</v>
      </c>
    </row>
    <row r="20" spans="1:11">
      <c r="A20" s="1447" t="s">
        <v>90</v>
      </c>
      <c r="B20" s="1448">
        <v>469.94299999999998</v>
      </c>
      <c r="C20" s="1453">
        <v>972.75300000000004</v>
      </c>
      <c r="D20" s="1453">
        <v>1619.3</v>
      </c>
      <c r="E20" s="1453">
        <v>762.096</v>
      </c>
      <c r="F20" s="1453">
        <v>237.9</v>
      </c>
      <c r="G20" s="1453">
        <v>98.089556670000007</v>
      </c>
      <c r="H20" s="1453">
        <v>82.102867129999993</v>
      </c>
      <c r="I20" s="1454">
        <v>99.970725400000006</v>
      </c>
      <c r="J20" s="1451">
        <v>469.94299999999998</v>
      </c>
      <c r="K20" s="1453">
        <v>237.9</v>
      </c>
    </row>
    <row r="21" spans="1:11">
      <c r="A21" s="1447" t="s">
        <v>91</v>
      </c>
      <c r="B21" s="1448">
        <v>332.44637819000002</v>
      </c>
      <c r="C21" s="1453">
        <v>404.42062422000004</v>
      </c>
      <c r="D21" s="1453">
        <v>409.69020151999996</v>
      </c>
      <c r="E21" s="1453">
        <v>448.14340370999997</v>
      </c>
      <c r="F21" s="1453">
        <v>303.54724516999994</v>
      </c>
      <c r="G21" s="1453">
        <v>84.214597749999996</v>
      </c>
      <c r="H21" s="1453">
        <v>64.711937750000004</v>
      </c>
      <c r="I21" s="1454">
        <v>42.870619449384002</v>
      </c>
      <c r="J21" s="1451">
        <v>332.44637819000002</v>
      </c>
      <c r="K21" s="1453">
        <v>303.54724516999994</v>
      </c>
    </row>
    <row r="22" spans="1:11">
      <c r="A22" s="1447" t="s">
        <v>92</v>
      </c>
      <c r="B22" s="1448">
        <v>44.413598660000005</v>
      </c>
      <c r="C22" s="1453">
        <v>45.704872409999993</v>
      </c>
      <c r="D22" s="1453">
        <v>33.48560586</v>
      </c>
      <c r="E22" s="1453">
        <v>32.403242779999999</v>
      </c>
      <c r="F22" s="1453">
        <v>17.960606030000001</v>
      </c>
      <c r="G22" s="1453">
        <v>9.6361776400000014</v>
      </c>
      <c r="H22" s="1453">
        <v>10.184767839999999</v>
      </c>
      <c r="I22" s="1454">
        <v>6.1708954800000004</v>
      </c>
      <c r="J22" s="1451">
        <v>44.413598660000005</v>
      </c>
      <c r="K22" s="1453">
        <v>17.960606030000001</v>
      </c>
    </row>
    <row r="23" spans="1:11">
      <c r="A23" s="1447" t="s">
        <v>93</v>
      </c>
      <c r="B23" s="1448">
        <v>364.54958650999998</v>
      </c>
      <c r="C23" s="1453">
        <v>438.72098949999997</v>
      </c>
      <c r="D23" s="1453">
        <v>406.89421399000003</v>
      </c>
      <c r="E23" s="1453">
        <v>330.38091954000004</v>
      </c>
      <c r="F23" s="1453">
        <v>270.12563232999997</v>
      </c>
      <c r="G23" s="1453">
        <v>89.473439289999988</v>
      </c>
      <c r="H23" s="1453">
        <v>62.438482749999999</v>
      </c>
      <c r="I23" s="1454">
        <v>73.272000700000007</v>
      </c>
      <c r="J23" s="1451">
        <v>364.54958650999998</v>
      </c>
      <c r="K23" s="1453">
        <v>270.12563232999997</v>
      </c>
    </row>
    <row r="24" spans="1:11">
      <c r="A24" s="1447" t="s">
        <v>94</v>
      </c>
      <c r="B24" s="1448">
        <v>8.7838253700000006</v>
      </c>
      <c r="C24" s="1453">
        <v>32.748140360000001</v>
      </c>
      <c r="D24" s="1453">
        <v>17.610197589999999</v>
      </c>
      <c r="E24" s="1453">
        <v>19.381064619999997</v>
      </c>
      <c r="F24" s="1453">
        <v>11.723347759999999</v>
      </c>
      <c r="G24" s="1453">
        <v>4.0115542099999999</v>
      </c>
      <c r="H24" s="1453">
        <v>5.8696010899999997</v>
      </c>
      <c r="I24" s="1454">
        <v>1.3296273300000001</v>
      </c>
      <c r="J24" s="1451">
        <v>8.7838253700000006</v>
      </c>
      <c r="K24" s="1453">
        <v>11.723347759999999</v>
      </c>
    </row>
    <row r="25" spans="1:11">
      <c r="A25" s="1447" t="s">
        <v>95</v>
      </c>
      <c r="B25" s="1448">
        <v>566.38076889000001</v>
      </c>
      <c r="C25" s="1453">
        <v>1057.3008805299999</v>
      </c>
      <c r="D25" s="1453">
        <v>1737.3682676800001</v>
      </c>
      <c r="E25" s="1453">
        <v>2188.63659723</v>
      </c>
      <c r="F25" s="1453">
        <v>3196.7872381099996</v>
      </c>
      <c r="G25" s="1453">
        <v>1877.1643148000001</v>
      </c>
      <c r="H25" s="1453">
        <v>1497.7571844399999</v>
      </c>
      <c r="I25" s="1454">
        <v>1202.6317147300001</v>
      </c>
      <c r="J25" s="1451">
        <v>566.38076889000001</v>
      </c>
      <c r="K25" s="1453">
        <v>3196.7872381099996</v>
      </c>
    </row>
    <row r="26" spans="1:11">
      <c r="A26" s="1447" t="s">
        <v>96</v>
      </c>
      <c r="B26" s="1448">
        <v>3.8234771399999996</v>
      </c>
      <c r="C26" s="1453">
        <v>30.823863830000001</v>
      </c>
      <c r="D26" s="1453">
        <v>24.919198990000002</v>
      </c>
      <c r="E26" s="1453">
        <v>17.694353109999998</v>
      </c>
      <c r="F26" s="1453">
        <v>51.320637929999997</v>
      </c>
      <c r="G26" s="1453">
        <v>62.314165399999993</v>
      </c>
      <c r="H26" s="1453">
        <v>18.2032445</v>
      </c>
      <c r="I26" s="1454">
        <v>17.488275609999999</v>
      </c>
      <c r="J26" s="1451">
        <v>3.8234771399999996</v>
      </c>
      <c r="K26" s="1453">
        <v>51.320637929999997</v>
      </c>
    </row>
    <row r="27" spans="1:11">
      <c r="A27" s="1447" t="s">
        <v>97</v>
      </c>
      <c r="B27" s="1456">
        <v>5565.3629860500005</v>
      </c>
      <c r="C27" s="1457">
        <v>7607.735756699999</v>
      </c>
      <c r="D27" s="1457">
        <v>8314.848484600001</v>
      </c>
      <c r="E27" s="1457">
        <v>7441.4015027899995</v>
      </c>
      <c r="F27" s="1457">
        <v>8023.8407375400002</v>
      </c>
      <c r="G27" s="1457">
        <v>5350.380949639999</v>
      </c>
      <c r="H27" s="1457">
        <v>5853.2062536899994</v>
      </c>
      <c r="I27" s="1458">
        <v>5841.6166524900009</v>
      </c>
      <c r="J27" s="1459">
        <v>5565.3629860500005</v>
      </c>
      <c r="K27" s="1457">
        <v>8023.8407375400002</v>
      </c>
    </row>
    <row r="28" spans="1:11">
      <c r="A28" s="90" t="s">
        <v>100</v>
      </c>
      <c r="B28" s="1460">
        <v>7355.7036208100008</v>
      </c>
      <c r="C28" s="1461">
        <v>10590.208127549999</v>
      </c>
      <c r="D28" s="1461">
        <v>12564.116170230001</v>
      </c>
      <c r="E28" s="1461">
        <v>11242.83208378</v>
      </c>
      <c r="F28" s="1461">
        <v>12113.20544487</v>
      </c>
      <c r="G28" s="1461">
        <v>7575.2847553999991</v>
      </c>
      <c r="H28" s="1461">
        <v>7594.4743391899992</v>
      </c>
      <c r="I28" s="1462">
        <v>7285.3505111893846</v>
      </c>
      <c r="J28" s="1463">
        <v>7355.7036208100008</v>
      </c>
      <c r="K28" s="1461">
        <v>12113.20544487</v>
      </c>
    </row>
    <row r="29" spans="1:11">
      <c r="A29" s="91"/>
      <c r="B29" s="1456"/>
      <c r="C29" s="1457"/>
      <c r="D29" s="1457"/>
      <c r="E29" s="1457"/>
      <c r="F29" s="1457"/>
      <c r="G29" s="1457"/>
      <c r="H29" s="1457"/>
      <c r="I29" s="1458"/>
      <c r="J29" s="1469"/>
      <c r="K29" s="1457"/>
    </row>
    <row r="30" spans="1:11">
      <c r="A30" s="92" t="s">
        <v>46</v>
      </c>
      <c r="B30" s="1460">
        <v>15463.556951270002</v>
      </c>
      <c r="C30" s="1461">
        <v>21001.448663069998</v>
      </c>
      <c r="D30" s="1461">
        <v>26245.190684040004</v>
      </c>
      <c r="E30" s="1461">
        <v>26166.840860910001</v>
      </c>
      <c r="F30" s="1461">
        <v>32611.114003679999</v>
      </c>
      <c r="G30" s="1461">
        <v>23293.003850569996</v>
      </c>
      <c r="H30" s="1461">
        <v>18576.33988593</v>
      </c>
      <c r="I30" s="1462">
        <v>17775.621814070008</v>
      </c>
      <c r="J30" s="1463">
        <v>15463.556951270002</v>
      </c>
      <c r="K30" s="1461">
        <v>32611.114003679999</v>
      </c>
    </row>
    <row r="31" spans="1:11">
      <c r="A31" s="1470" t="s">
        <v>842</v>
      </c>
      <c r="B31" s="1471"/>
      <c r="C31" s="1471"/>
      <c r="D31" s="1471"/>
      <c r="E31" s="1471"/>
      <c r="F31" s="1471"/>
      <c r="G31" s="1471"/>
      <c r="H31" s="1471"/>
      <c r="I31" s="1471"/>
      <c r="J31" s="1471"/>
      <c r="K31" s="1471"/>
    </row>
    <row r="33" spans="1:11">
      <c r="A33" s="236" t="s">
        <v>83</v>
      </c>
      <c r="B33" s="28"/>
      <c r="C33" s="28"/>
      <c r="D33" s="28"/>
      <c r="E33" s="28"/>
      <c r="F33" s="28"/>
      <c r="G33" s="186"/>
      <c r="H33" s="186"/>
      <c r="I33" s="186"/>
      <c r="J33" s="237"/>
      <c r="K33" s="186"/>
    </row>
    <row r="34" spans="1:11">
      <c r="A34" s="49" t="s">
        <v>204</v>
      </c>
      <c r="B34" s="286"/>
      <c r="C34" s="31"/>
      <c r="D34" s="31"/>
      <c r="E34" s="31"/>
      <c r="F34" s="31"/>
      <c r="G34" s="24"/>
      <c r="H34" s="24"/>
      <c r="I34" s="1439"/>
      <c r="J34" s="282" t="str">
        <f>[2]LookUpValues!$E$29</f>
        <v>Year to date</v>
      </c>
      <c r="K34" s="86" t="str">
        <f>[2]LookUpValues!$E$29</f>
        <v>Year to date</v>
      </c>
    </row>
    <row r="35" spans="1:11" ht="15.75" thickBot="1">
      <c r="A35" s="295" t="s">
        <v>11</v>
      </c>
      <c r="B35" s="310" t="s">
        <v>721</v>
      </c>
      <c r="C35" s="120" t="s">
        <v>567</v>
      </c>
      <c r="D35" s="120" t="s">
        <v>554</v>
      </c>
      <c r="E35" s="120" t="s">
        <v>531</v>
      </c>
      <c r="F35" s="120" t="s">
        <v>509</v>
      </c>
      <c r="G35" s="120" t="s">
        <v>726</v>
      </c>
      <c r="H35" s="120" t="s">
        <v>727</v>
      </c>
      <c r="I35" s="1440" t="s">
        <v>728</v>
      </c>
      <c r="J35" s="291" t="s">
        <v>729</v>
      </c>
      <c r="K35" s="98" t="s">
        <v>510</v>
      </c>
    </row>
    <row r="36" spans="1:11">
      <c r="A36" s="1441" t="s">
        <v>88</v>
      </c>
      <c r="B36" s="1442"/>
      <c r="C36" s="238"/>
      <c r="D36" s="294"/>
      <c r="E36" s="294"/>
      <c r="F36" s="294"/>
      <c r="G36" s="294"/>
      <c r="H36" s="1443"/>
      <c r="I36" s="1444"/>
      <c r="J36" s="1445"/>
      <c r="K36" s="1446"/>
    </row>
    <row r="37" spans="1:11">
      <c r="A37" s="1447" t="s">
        <v>89</v>
      </c>
      <c r="B37" s="1448">
        <v>3380.4564381999999</v>
      </c>
      <c r="C37" s="1449">
        <v>5507.5975099999996</v>
      </c>
      <c r="D37" s="1449">
        <v>1415.895</v>
      </c>
      <c r="E37" s="1449">
        <v>1620.268742</v>
      </c>
      <c r="F37" s="1449">
        <v>2635.1862000000001</v>
      </c>
      <c r="G37" s="1449">
        <v>2663.3227000000002</v>
      </c>
      <c r="H37" s="1449">
        <v>3731.7979999999998</v>
      </c>
      <c r="I37" s="1450">
        <v>4235.9697510799997</v>
      </c>
      <c r="J37" s="1451">
        <v>3380.4564381999999</v>
      </c>
      <c r="K37" s="1449">
        <v>2635.1862000000001</v>
      </c>
    </row>
    <row r="38" spans="1:11">
      <c r="A38" s="1452" t="s">
        <v>90</v>
      </c>
      <c r="B38" s="1448">
        <v>190.86199999999999</v>
      </c>
      <c r="C38" s="1453">
        <v>362.93099999999998</v>
      </c>
      <c r="D38" s="1453">
        <v>152.10499999999999</v>
      </c>
      <c r="E38" s="1453">
        <v>193.39699999999999</v>
      </c>
      <c r="F38" s="1453">
        <v>106.813</v>
      </c>
      <c r="G38" s="1453">
        <v>95.278000000000006</v>
      </c>
      <c r="H38" s="1453">
        <v>31.269054899999997</v>
      </c>
      <c r="I38" s="1454">
        <v>77.058000000000007</v>
      </c>
      <c r="J38" s="1451">
        <v>190.86199999999999</v>
      </c>
      <c r="K38" s="1453">
        <v>106.813</v>
      </c>
    </row>
    <row r="39" spans="1:11">
      <c r="A39" s="1447" t="s">
        <v>91</v>
      </c>
      <c r="B39" s="1448">
        <v>892.66575073000001</v>
      </c>
      <c r="C39" s="1453">
        <v>356.04240719000001</v>
      </c>
      <c r="D39" s="1453">
        <v>518.39185154999996</v>
      </c>
      <c r="E39" s="1453">
        <v>685.01289148000001</v>
      </c>
      <c r="F39" s="1453">
        <v>264.25704423000002</v>
      </c>
      <c r="G39" s="1453">
        <v>70.325082559999998</v>
      </c>
      <c r="H39" s="1453">
        <v>67.604824780000001</v>
      </c>
      <c r="I39" s="1454">
        <v>20.750893759999997</v>
      </c>
      <c r="J39" s="1451">
        <v>892.66575073000001</v>
      </c>
      <c r="K39" s="1453">
        <v>264.25704423000002</v>
      </c>
    </row>
    <row r="40" spans="1:11">
      <c r="A40" s="1447" t="s">
        <v>92</v>
      </c>
      <c r="B40" s="1448">
        <v>102.62654515000001</v>
      </c>
      <c r="C40" s="1453">
        <v>11.34895929</v>
      </c>
      <c r="D40" s="1453">
        <v>0</v>
      </c>
      <c r="E40" s="1453">
        <v>5.2309412799999997</v>
      </c>
      <c r="F40" s="1453">
        <v>9.2439003199999998</v>
      </c>
      <c r="G40" s="1453">
        <v>0</v>
      </c>
      <c r="H40" s="1453">
        <v>0</v>
      </c>
      <c r="I40" s="1454">
        <v>20.907162800000002</v>
      </c>
      <c r="J40" s="1451">
        <v>102.62654515000001</v>
      </c>
      <c r="K40" s="1453">
        <v>9.2439003199999998</v>
      </c>
    </row>
    <row r="41" spans="1:11">
      <c r="A41" s="1447" t="s">
        <v>93</v>
      </c>
      <c r="B41" s="1448">
        <v>1633.9098539700001</v>
      </c>
      <c r="C41" s="1453">
        <v>242.24822781</v>
      </c>
      <c r="D41" s="1453">
        <v>203.77065862000001</v>
      </c>
      <c r="E41" s="1453">
        <v>63.63528986</v>
      </c>
      <c r="F41" s="1453">
        <v>539.28593490000003</v>
      </c>
      <c r="G41" s="1453">
        <v>270.6901368</v>
      </c>
      <c r="H41" s="1453">
        <v>68.31997758</v>
      </c>
      <c r="I41" s="1454">
        <v>356.48512045000001</v>
      </c>
      <c r="J41" s="1451">
        <v>1633.9098539700001</v>
      </c>
      <c r="K41" s="1453">
        <v>539.28593490000003</v>
      </c>
    </row>
    <row r="42" spans="1:11">
      <c r="A42" s="1447" t="s">
        <v>94</v>
      </c>
      <c r="B42" s="1448">
        <v>0</v>
      </c>
      <c r="C42" s="1453">
        <v>204.47552102</v>
      </c>
      <c r="D42" s="1453">
        <v>2.8809284100000001</v>
      </c>
      <c r="E42" s="1453">
        <v>2.6888120400000002</v>
      </c>
      <c r="F42" s="1453">
        <v>450.30516041000004</v>
      </c>
      <c r="G42" s="1453">
        <v>0</v>
      </c>
      <c r="H42" s="1453">
        <v>0</v>
      </c>
      <c r="I42" s="1454">
        <v>139.18525825</v>
      </c>
      <c r="J42" s="1451">
        <v>0</v>
      </c>
      <c r="K42" s="1453">
        <v>450.30516041000004</v>
      </c>
    </row>
    <row r="43" spans="1:11">
      <c r="A43" s="1447" t="s">
        <v>95</v>
      </c>
      <c r="B43" s="1448">
        <v>721.91975491999995</v>
      </c>
      <c r="C43" s="1453">
        <v>690.80235451999999</v>
      </c>
      <c r="D43" s="1453">
        <v>380.86724812</v>
      </c>
      <c r="E43" s="1453">
        <v>809.53553734999991</v>
      </c>
      <c r="F43" s="1453">
        <v>1689.10125806</v>
      </c>
      <c r="G43" s="1453">
        <v>1660.7590680700002</v>
      </c>
      <c r="H43" s="1453">
        <v>1215.96443019</v>
      </c>
      <c r="I43" s="1454">
        <v>1504.29346747</v>
      </c>
      <c r="J43" s="1451">
        <v>721.91975491999995</v>
      </c>
      <c r="K43" s="1453">
        <v>1689.10125806</v>
      </c>
    </row>
    <row r="44" spans="1:11">
      <c r="A44" s="1452" t="s">
        <v>96</v>
      </c>
      <c r="B44" s="1448">
        <v>58.077378289999999</v>
      </c>
      <c r="C44" s="1453">
        <v>168.50122734000001</v>
      </c>
      <c r="D44" s="1453">
        <v>242.11526047999999</v>
      </c>
      <c r="E44" s="1453">
        <v>346.52111771000006</v>
      </c>
      <c r="F44" s="1453">
        <v>685.16070695000008</v>
      </c>
      <c r="G44" s="1453">
        <v>220.12225339</v>
      </c>
      <c r="H44" s="1453">
        <v>289.31596003999994</v>
      </c>
      <c r="I44" s="1454">
        <v>229.21379696</v>
      </c>
      <c r="J44" s="1451">
        <v>58.077378289999999</v>
      </c>
      <c r="K44" s="1453">
        <v>685.16070695000008</v>
      </c>
    </row>
    <row r="45" spans="1:11">
      <c r="A45" s="1455" t="s">
        <v>97</v>
      </c>
      <c r="B45" s="1456">
        <v>569.71900000000005</v>
      </c>
      <c r="C45" s="1457">
        <v>1699.6</v>
      </c>
      <c r="D45" s="1457">
        <v>856.08699999999999</v>
      </c>
      <c r="E45" s="1457">
        <v>715.59699999999998</v>
      </c>
      <c r="F45" s="1457">
        <v>842.16200000000003</v>
      </c>
      <c r="G45" s="1457">
        <v>701.25900000000001</v>
      </c>
      <c r="H45" s="1457">
        <v>767.10599999999999</v>
      </c>
      <c r="I45" s="1458">
        <v>1609.8679999999999</v>
      </c>
      <c r="J45" s="1459">
        <v>569.71900000000005</v>
      </c>
      <c r="K45" s="1457">
        <v>842.16200000000003</v>
      </c>
    </row>
    <row r="46" spans="1:11">
      <c r="A46" s="88" t="s">
        <v>98</v>
      </c>
      <c r="B46" s="1460">
        <v>7550.2367212599993</v>
      </c>
      <c r="C46" s="1461">
        <v>9243.5472071699987</v>
      </c>
      <c r="D46" s="1461">
        <v>3772.11294718</v>
      </c>
      <c r="E46" s="1461">
        <v>4441.8873317199996</v>
      </c>
      <c r="F46" s="1461">
        <v>7221.515204870002</v>
      </c>
      <c r="G46" s="1461">
        <v>5681.7562408200001</v>
      </c>
      <c r="H46" s="1461">
        <v>6171.3782474899999</v>
      </c>
      <c r="I46" s="1462">
        <v>8193.7314507699994</v>
      </c>
      <c r="J46" s="1463">
        <v>7550.2367212599993</v>
      </c>
      <c r="K46" s="1461">
        <v>7221.515204870002</v>
      </c>
    </row>
    <row r="47" spans="1:11">
      <c r="A47" s="1441" t="s">
        <v>99</v>
      </c>
      <c r="B47" s="1464"/>
      <c r="C47" s="1465"/>
      <c r="D47" s="1466"/>
      <c r="E47" s="1466"/>
      <c r="F47" s="1466"/>
      <c r="G47" s="1466"/>
      <c r="H47" s="1466"/>
      <c r="I47" s="1467"/>
      <c r="J47" s="1451"/>
      <c r="K47" s="1468"/>
    </row>
    <row r="48" spans="1:11">
      <c r="A48" s="1447" t="s">
        <v>89</v>
      </c>
      <c r="B48" s="1448">
        <v>2645.27</v>
      </c>
      <c r="C48" s="1449">
        <v>1313.373</v>
      </c>
      <c r="D48" s="1449">
        <v>1796.086</v>
      </c>
      <c r="E48" s="1449">
        <v>873.56899999999996</v>
      </c>
      <c r="F48" s="1449">
        <v>587.97799999999995</v>
      </c>
      <c r="G48" s="1449">
        <v>851.25</v>
      </c>
      <c r="H48" s="1449">
        <v>2532.7030000100003</v>
      </c>
      <c r="I48" s="1450">
        <v>878.85772639999993</v>
      </c>
      <c r="J48" s="1451">
        <v>2645.27</v>
      </c>
      <c r="K48" s="1449">
        <v>587.97799999999995</v>
      </c>
    </row>
    <row r="49" spans="1:11">
      <c r="A49" s="1447" t="s">
        <v>90</v>
      </c>
      <c r="B49" s="1448">
        <v>57.692999999999998</v>
      </c>
      <c r="C49" s="1453">
        <v>114.371</v>
      </c>
      <c r="D49" s="1453">
        <v>194.57599999999999</v>
      </c>
      <c r="E49" s="1453">
        <v>156.256</v>
      </c>
      <c r="F49" s="1453">
        <v>50.146000000000001</v>
      </c>
      <c r="G49" s="1453">
        <v>17.457000000000001</v>
      </c>
      <c r="H49" s="1453">
        <v>26.930648569999999</v>
      </c>
      <c r="I49" s="1454">
        <v>14.559759679999999</v>
      </c>
      <c r="J49" s="1451">
        <v>57.692999999999998</v>
      </c>
      <c r="K49" s="1453">
        <v>50.146000000000001</v>
      </c>
    </row>
    <row r="50" spans="1:11">
      <c r="A50" s="1447" t="s">
        <v>91</v>
      </c>
      <c r="B50" s="1448">
        <v>545.07690001999993</v>
      </c>
      <c r="C50" s="1453">
        <v>474.78456088000002</v>
      </c>
      <c r="D50" s="1453">
        <v>685.31654842</v>
      </c>
      <c r="E50" s="1453">
        <v>517.69877187999998</v>
      </c>
      <c r="F50" s="1453">
        <v>391.24525351</v>
      </c>
      <c r="G50" s="1453">
        <v>265.76531638</v>
      </c>
      <c r="H50" s="1453">
        <v>17.402313589999999</v>
      </c>
      <c r="I50" s="1454">
        <v>13.54059751</v>
      </c>
      <c r="J50" s="1451">
        <v>545.07690001999993</v>
      </c>
      <c r="K50" s="1453">
        <v>391.24525351</v>
      </c>
    </row>
    <row r="51" spans="1:11">
      <c r="A51" s="1447" t="s">
        <v>92</v>
      </c>
      <c r="B51" s="1448">
        <v>16.471765000000001</v>
      </c>
      <c r="C51" s="1453">
        <v>2.2892656699999998</v>
      </c>
      <c r="D51" s="1453">
        <v>0</v>
      </c>
      <c r="E51" s="1453">
        <v>0.69669835999999996</v>
      </c>
      <c r="F51" s="1453">
        <v>6.2458336900000004</v>
      </c>
      <c r="G51" s="1453">
        <v>0</v>
      </c>
      <c r="H51" s="1453">
        <v>0</v>
      </c>
      <c r="I51" s="1454">
        <v>17.030103329999999</v>
      </c>
      <c r="J51" s="1451">
        <v>16.471765000000001</v>
      </c>
      <c r="K51" s="1453">
        <v>6.2458336900000004</v>
      </c>
    </row>
    <row r="52" spans="1:11">
      <c r="A52" s="1447" t="s">
        <v>93</v>
      </c>
      <c r="B52" s="1448">
        <v>99.117272319999998</v>
      </c>
      <c r="C52" s="1453">
        <v>439.79426086000001</v>
      </c>
      <c r="D52" s="1453">
        <v>161.51474303999998</v>
      </c>
      <c r="E52" s="1453">
        <v>222.04382584000001</v>
      </c>
      <c r="F52" s="1453">
        <v>80.275858239999991</v>
      </c>
      <c r="G52" s="1453">
        <v>96.703133750000006</v>
      </c>
      <c r="H52" s="1453">
        <v>62.431000850000004</v>
      </c>
      <c r="I52" s="1454">
        <v>168.61575528999998</v>
      </c>
      <c r="J52" s="1451">
        <v>99.117272319999998</v>
      </c>
      <c r="K52" s="1453">
        <v>80.275858239999991</v>
      </c>
    </row>
    <row r="53" spans="1:11">
      <c r="A53" s="1447" t="s">
        <v>94</v>
      </c>
      <c r="B53" s="1448">
        <v>1.2802801000000001</v>
      </c>
      <c r="C53" s="1453">
        <v>0</v>
      </c>
      <c r="D53" s="1453">
        <v>0</v>
      </c>
      <c r="E53" s="1453">
        <v>0</v>
      </c>
      <c r="F53" s="1453">
        <v>0</v>
      </c>
      <c r="G53" s="1453">
        <v>0</v>
      </c>
      <c r="H53" s="1453">
        <v>1.34643073</v>
      </c>
      <c r="I53" s="1454">
        <v>23.475926670000003</v>
      </c>
      <c r="J53" s="1451">
        <v>1.2802801000000001</v>
      </c>
      <c r="K53" s="1453">
        <v>0</v>
      </c>
    </row>
    <row r="54" spans="1:11">
      <c r="A54" s="1447" t="s">
        <v>95</v>
      </c>
      <c r="B54" s="1448">
        <v>238.39139496999999</v>
      </c>
      <c r="C54" s="1453">
        <v>497.3415048</v>
      </c>
      <c r="D54" s="1453">
        <v>577.62424081999995</v>
      </c>
      <c r="E54" s="1453">
        <v>776.47734150999997</v>
      </c>
      <c r="F54" s="1453">
        <v>723.23641258999987</v>
      </c>
      <c r="G54" s="1453">
        <v>669.85912938000001</v>
      </c>
      <c r="H54" s="1453">
        <v>402.80999156999997</v>
      </c>
      <c r="I54" s="1454">
        <v>733.86351192000006</v>
      </c>
      <c r="J54" s="1451">
        <v>238.39139496999999</v>
      </c>
      <c r="K54" s="1453">
        <v>723.23641258999987</v>
      </c>
    </row>
    <row r="55" spans="1:11">
      <c r="A55" s="1447" t="s">
        <v>96</v>
      </c>
      <c r="B55" s="1448">
        <v>1643.9670939099999</v>
      </c>
      <c r="C55" s="1453">
        <v>1954.20221021</v>
      </c>
      <c r="D55" s="1453">
        <v>2383.7893419400002</v>
      </c>
      <c r="E55" s="1453">
        <v>1139.4879103599999</v>
      </c>
      <c r="F55" s="1453">
        <v>2309.6718880500002</v>
      </c>
      <c r="G55" s="1453">
        <v>1931.6497917300001</v>
      </c>
      <c r="H55" s="1453">
        <v>1240.0609440000001</v>
      </c>
      <c r="I55" s="1454">
        <v>1636.9234341199999</v>
      </c>
      <c r="J55" s="1451">
        <v>1643.9670939099999</v>
      </c>
      <c r="K55" s="1453">
        <v>2309.6718880500002</v>
      </c>
    </row>
    <row r="56" spans="1:11">
      <c r="A56" s="1447" t="s">
        <v>97</v>
      </c>
      <c r="B56" s="1456">
        <v>2503.1869183499998</v>
      </c>
      <c r="C56" s="1457">
        <v>3003.21243314</v>
      </c>
      <c r="D56" s="1457">
        <v>2641.2037519400001</v>
      </c>
      <c r="E56" s="1457">
        <v>1819.3214530299999</v>
      </c>
      <c r="F56" s="1457">
        <v>2559.0249301700001</v>
      </c>
      <c r="G56" s="1457">
        <v>2712.01918123</v>
      </c>
      <c r="H56" s="1457">
        <v>3028.2754507700006</v>
      </c>
      <c r="I56" s="1458">
        <v>2908.3312711799999</v>
      </c>
      <c r="J56" s="1459">
        <v>2503.1869183499998</v>
      </c>
      <c r="K56" s="1457">
        <v>2559.0249301700001</v>
      </c>
    </row>
    <row r="57" spans="1:11">
      <c r="A57" s="90" t="s">
        <v>100</v>
      </c>
      <c r="B57" s="1460">
        <v>7750.4546246699992</v>
      </c>
      <c r="C57" s="1461">
        <v>7799.3682355600004</v>
      </c>
      <c r="D57" s="1461">
        <v>8440.1106261599998</v>
      </c>
      <c r="E57" s="1461">
        <v>5505.55100098</v>
      </c>
      <c r="F57" s="1461">
        <v>6707.8241762500002</v>
      </c>
      <c r="G57" s="1461">
        <v>6544.8273131200003</v>
      </c>
      <c r="H57" s="1461">
        <v>7311.959780090001</v>
      </c>
      <c r="I57" s="1462">
        <v>6395.1980860999993</v>
      </c>
      <c r="J57" s="1463">
        <v>7750.4546246699992</v>
      </c>
      <c r="K57" s="1461">
        <v>6707.8241762500002</v>
      </c>
    </row>
    <row r="58" spans="1:11">
      <c r="A58" s="91"/>
      <c r="B58" s="1456"/>
      <c r="C58" s="1457"/>
      <c r="D58" s="1457"/>
      <c r="E58" s="1457"/>
      <c r="F58" s="1457"/>
      <c r="G58" s="1457"/>
      <c r="H58" s="1457"/>
      <c r="I58" s="1458"/>
      <c r="J58" s="1469"/>
      <c r="K58" s="1457"/>
    </row>
    <row r="59" spans="1:11">
      <c r="A59" s="92" t="s">
        <v>46</v>
      </c>
      <c r="B59" s="1460">
        <v>15300.691345929998</v>
      </c>
      <c r="C59" s="1461">
        <v>17042.915442729998</v>
      </c>
      <c r="D59" s="1461">
        <v>12212.223573339999</v>
      </c>
      <c r="E59" s="1461">
        <v>9947.4383326999996</v>
      </c>
      <c r="F59" s="1461">
        <v>13929.339381120002</v>
      </c>
      <c r="G59" s="1461">
        <v>12226.58355394</v>
      </c>
      <c r="H59" s="1461">
        <v>13483.338027580001</v>
      </c>
      <c r="I59" s="1462">
        <v>14588.929536869999</v>
      </c>
      <c r="J59" s="1463">
        <v>15300.691345929998</v>
      </c>
      <c r="K59" s="1461">
        <v>13929.339381120002</v>
      </c>
    </row>
    <row r="60" spans="1:11">
      <c r="A60" s="1470" t="s">
        <v>842</v>
      </c>
      <c r="B60" s="294"/>
      <c r="C60" s="294"/>
      <c r="D60" s="294"/>
      <c r="E60" s="294"/>
      <c r="F60" s="294"/>
      <c r="G60" s="294"/>
      <c r="H60" s="1443"/>
      <c r="I60" s="294"/>
      <c r="J60" s="294"/>
      <c r="K60" s="298"/>
    </row>
    <row r="61" spans="1:11">
      <c r="K61" s="115"/>
    </row>
    <row r="62" spans="1:11">
      <c r="A62" s="241" t="s">
        <v>803</v>
      </c>
      <c r="B62" s="242"/>
      <c r="C62" s="242"/>
      <c r="D62" s="242"/>
      <c r="E62" s="243"/>
      <c r="F62" s="243"/>
      <c r="G62" s="243"/>
      <c r="H62" s="243"/>
      <c r="K62" s="115"/>
    </row>
    <row r="63" spans="1:11" ht="15.75" thickBot="1">
      <c r="A63" s="244" t="s">
        <v>59</v>
      </c>
      <c r="B63" s="187"/>
      <c r="C63" s="132"/>
      <c r="D63" s="132" t="s">
        <v>101</v>
      </c>
      <c r="E63" s="209" t="s">
        <v>102</v>
      </c>
      <c r="F63" s="132" t="s">
        <v>103</v>
      </c>
      <c r="G63" s="132" t="s">
        <v>58</v>
      </c>
      <c r="H63" s="119" t="s">
        <v>46</v>
      </c>
      <c r="K63" s="115"/>
    </row>
    <row r="64" spans="1:11">
      <c r="A64" s="245" t="s">
        <v>88</v>
      </c>
      <c r="B64" s="183"/>
      <c r="C64" s="14"/>
      <c r="D64" s="94"/>
      <c r="E64" s="94"/>
      <c r="F64" s="94"/>
      <c r="G64" s="246"/>
      <c r="H64" s="210"/>
      <c r="K64" s="115"/>
    </row>
    <row r="65" spans="1:11">
      <c r="A65" s="204" t="s">
        <v>89</v>
      </c>
      <c r="B65" s="204"/>
      <c r="C65" s="204"/>
      <c r="D65" s="273">
        <v>0</v>
      </c>
      <c r="E65" s="87">
        <v>19.527508172300003</v>
      </c>
      <c r="F65" s="87">
        <v>45.179225087309995</v>
      </c>
      <c r="G65" s="239">
        <v>3.49124304417</v>
      </c>
      <c r="H65" s="211">
        <v>68.218007303779999</v>
      </c>
      <c r="K65" s="115"/>
    </row>
    <row r="66" spans="1:11">
      <c r="A66" s="204" t="s">
        <v>90</v>
      </c>
      <c r="B66" s="205"/>
      <c r="C66" s="204"/>
      <c r="D66" s="87">
        <v>20.472000206499999</v>
      </c>
      <c r="E66" s="87">
        <v>0.77716676786000005</v>
      </c>
      <c r="F66" s="273">
        <v>0</v>
      </c>
      <c r="G66" s="239">
        <v>4.9361998634599997</v>
      </c>
      <c r="H66" s="211">
        <v>26.48493413137</v>
      </c>
      <c r="K66" s="115"/>
    </row>
    <row r="67" spans="1:11">
      <c r="A67" s="204" t="s">
        <v>91</v>
      </c>
      <c r="B67" s="204"/>
      <c r="C67" s="204"/>
      <c r="D67" s="87">
        <v>12.594261866010001</v>
      </c>
      <c r="E67" s="87">
        <v>1.4341363250199999</v>
      </c>
      <c r="F67" s="273">
        <v>0.62478359914999992</v>
      </c>
      <c r="G67" s="239">
        <v>2.4916329132799997</v>
      </c>
      <c r="H67" s="211">
        <v>17.14481470346</v>
      </c>
      <c r="K67" s="115"/>
    </row>
    <row r="68" spans="1:11">
      <c r="A68" s="204" t="s">
        <v>92</v>
      </c>
      <c r="B68" s="204"/>
      <c r="C68" s="204"/>
      <c r="D68" s="87">
        <v>1.4448883806699999</v>
      </c>
      <c r="E68" s="273">
        <v>0</v>
      </c>
      <c r="F68" s="273">
        <v>0</v>
      </c>
      <c r="G68" s="267">
        <v>0</v>
      </c>
      <c r="H68" s="211">
        <v>1.71234418719</v>
      </c>
      <c r="K68" s="115"/>
    </row>
    <row r="69" spans="1:11">
      <c r="A69" s="204" t="s">
        <v>93</v>
      </c>
      <c r="B69" s="204"/>
      <c r="C69" s="204"/>
      <c r="D69" s="87">
        <v>13.515728150220001</v>
      </c>
      <c r="E69" s="87">
        <v>3.9471311878599997</v>
      </c>
      <c r="F69" s="87">
        <v>1.0415884955200001</v>
      </c>
      <c r="G69" s="239">
        <v>2.65870892996</v>
      </c>
      <c r="H69" s="211">
        <v>21.163156763559996</v>
      </c>
      <c r="K69" s="115"/>
    </row>
    <row r="70" spans="1:11">
      <c r="A70" s="204" t="s">
        <v>94</v>
      </c>
      <c r="B70" s="204"/>
      <c r="C70" s="204"/>
      <c r="D70" s="87">
        <v>0.84210215654000009</v>
      </c>
      <c r="E70" s="273">
        <v>0.85917262235000003</v>
      </c>
      <c r="F70" s="87">
        <v>0.84621102550999994</v>
      </c>
      <c r="G70" s="267">
        <v>0</v>
      </c>
      <c r="H70" s="211">
        <v>2.5780161494100002</v>
      </c>
      <c r="K70" s="115"/>
    </row>
    <row r="71" spans="1:11">
      <c r="A71" s="204" t="s">
        <v>95</v>
      </c>
      <c r="B71" s="204"/>
      <c r="C71" s="204"/>
      <c r="D71" s="87">
        <v>114.5415281925</v>
      </c>
      <c r="E71" s="87">
        <v>15.176671955670002</v>
      </c>
      <c r="F71" s="87">
        <v>4.0309383481400003</v>
      </c>
      <c r="G71" s="239">
        <v>8.3946252297899999</v>
      </c>
      <c r="H71" s="211">
        <v>142.14376372610002</v>
      </c>
      <c r="K71" s="115"/>
    </row>
    <row r="72" spans="1:11">
      <c r="A72" s="204" t="s">
        <v>96</v>
      </c>
      <c r="B72" s="205"/>
      <c r="C72" s="204"/>
      <c r="D72" s="87">
        <v>3.8479865259400006</v>
      </c>
      <c r="E72" s="87">
        <v>10.505045901300001</v>
      </c>
      <c r="F72" s="87">
        <v>1.7027150519799998</v>
      </c>
      <c r="G72" s="239">
        <v>0</v>
      </c>
      <c r="H72" s="211">
        <v>16.440276352049999</v>
      </c>
      <c r="K72" s="115"/>
    </row>
    <row r="73" spans="1:11">
      <c r="A73" s="204" t="s">
        <v>97</v>
      </c>
      <c r="B73" s="204"/>
      <c r="C73" s="204"/>
      <c r="D73" s="87">
        <v>66.463917947239992</v>
      </c>
      <c r="E73" s="87">
        <v>13.74644619659</v>
      </c>
      <c r="F73" s="87">
        <v>3.37025852377</v>
      </c>
      <c r="G73" s="239">
        <v>3.1925665743699998</v>
      </c>
      <c r="H73" s="211">
        <v>86.576253265450006</v>
      </c>
      <c r="K73" s="115"/>
    </row>
    <row r="74" spans="1:11">
      <c r="A74" s="93" t="s">
        <v>98</v>
      </c>
      <c r="B74" s="93"/>
      <c r="C74" s="93"/>
      <c r="D74" s="95">
        <v>233.74244442561999</v>
      </c>
      <c r="E74" s="95">
        <v>66.015705421619998</v>
      </c>
      <c r="F74" s="95">
        <v>57.19160137886999</v>
      </c>
      <c r="G74" s="247">
        <v>25.708751332779997</v>
      </c>
      <c r="H74" s="212">
        <v>382.46156658237004</v>
      </c>
      <c r="K74" s="115"/>
    </row>
    <row r="75" spans="1:11">
      <c r="A75" s="245" t="s">
        <v>99</v>
      </c>
      <c r="B75" s="183"/>
      <c r="C75" s="14"/>
      <c r="D75" s="94"/>
      <c r="E75" s="94"/>
      <c r="F75" s="94"/>
      <c r="G75" s="248"/>
      <c r="H75" s="210"/>
      <c r="K75" s="115"/>
    </row>
    <row r="76" spans="1:11">
      <c r="A76" s="204" t="s">
        <v>89</v>
      </c>
      <c r="B76" s="204"/>
      <c r="C76" s="204"/>
      <c r="D76" s="273">
        <v>0</v>
      </c>
      <c r="E76" s="87">
        <v>6.7651388485400004</v>
      </c>
      <c r="F76" s="87">
        <v>31.491223538540002</v>
      </c>
      <c r="G76" s="239">
        <v>1.5501116665199999</v>
      </c>
      <c r="H76" s="211">
        <v>39.826817607659997</v>
      </c>
      <c r="K76" s="115"/>
    </row>
    <row r="77" spans="1:11">
      <c r="A77" s="204" t="s">
        <v>90</v>
      </c>
      <c r="B77" s="204"/>
      <c r="C77" s="204"/>
      <c r="D77" s="87">
        <v>6.9031844970299998</v>
      </c>
      <c r="E77" s="87">
        <v>0.92386825866</v>
      </c>
      <c r="F77" s="87">
        <v>0.81761593532999999</v>
      </c>
      <c r="G77" s="239">
        <v>1.7286745719800001</v>
      </c>
      <c r="H77" s="211">
        <v>10.373343263000001</v>
      </c>
      <c r="K77" s="115"/>
    </row>
    <row r="78" spans="1:11">
      <c r="A78" s="204" t="s">
        <v>91</v>
      </c>
      <c r="B78" s="204"/>
      <c r="C78" s="204"/>
      <c r="D78" s="87">
        <v>9.5985841234000002</v>
      </c>
      <c r="E78" s="87">
        <v>2.1982250885000001</v>
      </c>
      <c r="F78" s="87">
        <v>2.82757314928</v>
      </c>
      <c r="G78" s="239">
        <v>2.1450479548100003</v>
      </c>
      <c r="H78" s="211">
        <v>16.76943031599</v>
      </c>
      <c r="K78" s="115"/>
    </row>
    <row r="79" spans="1:11">
      <c r="A79" s="204" t="s">
        <v>92</v>
      </c>
      <c r="B79" s="204"/>
      <c r="C79" s="204"/>
      <c r="D79" s="87">
        <v>0.98886255589999994</v>
      </c>
      <c r="E79" s="273">
        <v>0</v>
      </c>
      <c r="F79" s="273">
        <v>0</v>
      </c>
      <c r="G79" s="267">
        <v>0</v>
      </c>
      <c r="H79" s="211">
        <v>1.1966886346199999</v>
      </c>
      <c r="K79" s="115"/>
    </row>
    <row r="80" spans="1:11">
      <c r="A80" s="204" t="s">
        <v>93</v>
      </c>
      <c r="B80" s="204"/>
      <c r="C80" s="204"/>
      <c r="D80" s="87">
        <v>9.8896703625600022</v>
      </c>
      <c r="E80" s="87">
        <v>1.8016909596700001</v>
      </c>
      <c r="F80" s="87">
        <v>2.4346605016199998</v>
      </c>
      <c r="G80" s="239">
        <v>1.4052667890399999</v>
      </c>
      <c r="H80" s="211">
        <v>15.53128861289</v>
      </c>
      <c r="K80" s="115"/>
    </row>
    <row r="81" spans="1:11">
      <c r="A81" s="204" t="s">
        <v>94</v>
      </c>
      <c r="B81" s="204"/>
      <c r="C81" s="204"/>
      <c r="D81" s="87">
        <v>0.65415093965999993</v>
      </c>
      <c r="E81" s="273">
        <v>0</v>
      </c>
      <c r="F81" s="273">
        <v>0</v>
      </c>
      <c r="G81" s="267">
        <v>0</v>
      </c>
      <c r="H81" s="211">
        <v>0.8928247464500001</v>
      </c>
      <c r="K81" s="115"/>
    </row>
    <row r="82" spans="1:11">
      <c r="A82" s="204" t="s">
        <v>95</v>
      </c>
      <c r="B82" s="204"/>
      <c r="C82" s="204"/>
      <c r="D82" s="87">
        <v>49.370784638929997</v>
      </c>
      <c r="E82" s="87">
        <v>7.9724873246700003</v>
      </c>
      <c r="F82" s="87">
        <v>7.67411763449</v>
      </c>
      <c r="G82" s="239">
        <v>2.8000130733799997</v>
      </c>
      <c r="H82" s="211">
        <v>67.817402671470006</v>
      </c>
      <c r="K82" s="115"/>
    </row>
    <row r="83" spans="1:11">
      <c r="A83" s="204" t="s">
        <v>96</v>
      </c>
      <c r="B83" s="204"/>
      <c r="C83" s="204"/>
      <c r="D83" s="87">
        <v>1.1822608489499997</v>
      </c>
      <c r="E83" s="87">
        <v>54.608066519850105</v>
      </c>
      <c r="F83" s="87">
        <v>1.3225295526099998</v>
      </c>
      <c r="G83" s="267">
        <v>0</v>
      </c>
      <c r="H83" s="211">
        <v>57.351625940620103</v>
      </c>
      <c r="K83" s="115"/>
    </row>
    <row r="84" spans="1:11">
      <c r="A84" s="204" t="s">
        <v>97</v>
      </c>
      <c r="B84" s="204"/>
      <c r="C84" s="204"/>
      <c r="D84" s="87">
        <v>120.07529836974</v>
      </c>
      <c r="E84" s="87">
        <v>65.335740568299997</v>
      </c>
      <c r="F84" s="87">
        <v>21.129260919340002</v>
      </c>
      <c r="G84" s="239">
        <v>3.93062904671</v>
      </c>
      <c r="H84" s="211">
        <v>210.47092890408999</v>
      </c>
      <c r="K84" s="115"/>
    </row>
    <row r="85" spans="1:11">
      <c r="A85" s="93" t="s">
        <v>100</v>
      </c>
      <c r="B85" s="93"/>
      <c r="C85" s="93"/>
      <c r="D85" s="95">
        <v>198.68313989023</v>
      </c>
      <c r="E85" s="95">
        <v>139.7295850624601</v>
      </c>
      <c r="F85" s="95">
        <v>67.944544844620012</v>
      </c>
      <c r="G85" s="247">
        <v>13.873080899479998</v>
      </c>
      <c r="H85" s="212">
        <v>420.23035069679008</v>
      </c>
      <c r="K85" s="115"/>
    </row>
    <row r="86" spans="1:11">
      <c r="A86" s="96"/>
      <c r="B86" s="96"/>
      <c r="C86" s="9"/>
      <c r="D86" s="97"/>
      <c r="E86" s="97"/>
      <c r="F86" s="97"/>
      <c r="G86" s="249"/>
      <c r="H86" s="213"/>
      <c r="K86" s="115"/>
    </row>
    <row r="87" spans="1:11">
      <c r="A87" s="93" t="s">
        <v>46</v>
      </c>
      <c r="B87" s="93"/>
      <c r="C87" s="93"/>
      <c r="D87" s="95">
        <v>432.42558431584996</v>
      </c>
      <c r="E87" s="95">
        <v>205.7452904840801</v>
      </c>
      <c r="F87" s="95">
        <v>125.13614622349</v>
      </c>
      <c r="G87" s="247">
        <v>39.581832232259998</v>
      </c>
      <c r="H87" s="212">
        <v>802.69191727916018</v>
      </c>
      <c r="K87" s="115"/>
    </row>
    <row r="90" spans="1:11">
      <c r="A90" s="241" t="s">
        <v>84</v>
      </c>
      <c r="B90" s="214"/>
      <c r="C90" s="214"/>
      <c r="D90" s="214"/>
      <c r="E90" s="214"/>
      <c r="F90" s="214"/>
      <c r="G90" s="215"/>
      <c r="H90" s="215"/>
      <c r="I90" s="215"/>
      <c r="J90" s="250"/>
      <c r="K90" s="250"/>
    </row>
    <row r="91" spans="1:11">
      <c r="A91" s="303"/>
      <c r="B91" s="286"/>
      <c r="C91" s="24"/>
      <c r="D91" s="24"/>
      <c r="E91" s="31"/>
      <c r="F91" s="24"/>
      <c r="G91" s="24"/>
      <c r="H91" s="24"/>
      <c r="I91" s="311"/>
      <c r="J91" s="282" t="s">
        <v>378</v>
      </c>
      <c r="K91" s="86" t="s">
        <v>378</v>
      </c>
    </row>
    <row r="92" spans="1:11" ht="15.75" thickBot="1">
      <c r="A92" s="309" t="s">
        <v>59</v>
      </c>
      <c r="B92" s="310" t="s">
        <v>721</v>
      </c>
      <c r="C92" s="120" t="s">
        <v>567</v>
      </c>
      <c r="D92" s="120" t="s">
        <v>554</v>
      </c>
      <c r="E92" s="120" t="s">
        <v>531</v>
      </c>
      <c r="F92" s="120" t="s">
        <v>509</v>
      </c>
      <c r="G92" s="120" t="s">
        <v>500</v>
      </c>
      <c r="H92" s="120" t="s">
        <v>477</v>
      </c>
      <c r="I92" s="297" t="s">
        <v>468</v>
      </c>
      <c r="J92" s="291">
        <v>2023</v>
      </c>
      <c r="K92" s="98">
        <v>2022</v>
      </c>
    </row>
    <row r="93" spans="1:11">
      <c r="A93" s="17" t="s">
        <v>439</v>
      </c>
      <c r="B93" s="718">
        <v>434.73792335992999</v>
      </c>
      <c r="C93" s="719">
        <v>439.84366645955998</v>
      </c>
      <c r="D93" s="719">
        <v>446.45559103343999</v>
      </c>
      <c r="E93" s="719">
        <v>450.00638562691898</v>
      </c>
      <c r="F93" s="719">
        <v>451.79064618290903</v>
      </c>
      <c r="G93" s="719">
        <v>452.421562324739</v>
      </c>
      <c r="H93" s="719">
        <v>449.43458759462999</v>
      </c>
      <c r="I93" s="720">
        <v>447.456114716689</v>
      </c>
      <c r="J93" s="721">
        <v>434.73792335992999</v>
      </c>
      <c r="K93" s="39">
        <v>451.79064618290903</v>
      </c>
    </row>
    <row r="94" spans="1:11">
      <c r="A94" s="17" t="s">
        <v>432</v>
      </c>
      <c r="B94" s="718">
        <v>338.90124125466002</v>
      </c>
      <c r="C94" s="719">
        <v>334.73191131543001</v>
      </c>
      <c r="D94" s="719">
        <v>332.64781182784895</v>
      </c>
      <c r="E94" s="719">
        <v>330.12393827618996</v>
      </c>
      <c r="F94" s="719">
        <v>333.26787622738101</v>
      </c>
      <c r="G94" s="719">
        <v>330.426827970521</v>
      </c>
      <c r="H94" s="719">
        <v>327.44986723527097</v>
      </c>
      <c r="I94" s="722">
        <v>327.98402857049899</v>
      </c>
      <c r="J94" s="721">
        <v>338.90124125466002</v>
      </c>
      <c r="K94" s="39">
        <v>333.26787622738101</v>
      </c>
    </row>
    <row r="95" spans="1:11">
      <c r="A95" s="17" t="s">
        <v>464</v>
      </c>
      <c r="B95" s="718">
        <v>29.249688636879998</v>
      </c>
      <c r="C95" s="719">
        <v>27.455072386489999</v>
      </c>
      <c r="D95" s="719">
        <v>24.265335516630003</v>
      </c>
      <c r="E95" s="719">
        <v>23.991599142209999</v>
      </c>
      <c r="F95" s="719">
        <v>24.408847300450002</v>
      </c>
      <c r="G95" s="719">
        <v>24.778351252889998</v>
      </c>
      <c r="H95" s="719">
        <v>25.56974355853</v>
      </c>
      <c r="I95" s="722">
        <v>20.313416581049999</v>
      </c>
      <c r="J95" s="721">
        <v>29.249688636879998</v>
      </c>
      <c r="K95" s="39">
        <v>24.408847300450002</v>
      </c>
    </row>
    <row r="96" spans="1:11">
      <c r="A96" s="723" t="s">
        <v>104</v>
      </c>
      <c r="B96" s="724">
        <v>802.88885325160902</v>
      </c>
      <c r="C96" s="40">
        <v>802.03066931116996</v>
      </c>
      <c r="D96" s="40">
        <v>803.36875744424901</v>
      </c>
      <c r="E96" s="40">
        <v>804.12192304531891</v>
      </c>
      <c r="F96" s="40">
        <v>809.46736971073994</v>
      </c>
      <c r="G96" s="40">
        <v>807.62744888982002</v>
      </c>
      <c r="H96" s="40">
        <v>802.454748820281</v>
      </c>
      <c r="I96" s="725">
        <v>795.75411030007695</v>
      </c>
      <c r="J96" s="726">
        <v>802.88885325160902</v>
      </c>
      <c r="K96" s="40">
        <v>809.46736971073994</v>
      </c>
    </row>
    <row r="97" spans="1:11">
      <c r="A97" s="93" t="s">
        <v>545</v>
      </c>
      <c r="B97" s="724">
        <v>732.85296379253998</v>
      </c>
      <c r="C97" s="40">
        <v>727.30652829130008</v>
      </c>
      <c r="D97" s="40">
        <v>709.53</v>
      </c>
      <c r="E97" s="40">
        <v>742.83197678212002</v>
      </c>
      <c r="F97" s="40">
        <v>782.1337779656003</v>
      </c>
      <c r="G97" s="40">
        <v>813.0686074871802</v>
      </c>
      <c r="H97" s="40">
        <v>806.59290629408963</v>
      </c>
      <c r="I97" s="725">
        <v>806.11871421045942</v>
      </c>
      <c r="J97" s="726">
        <v>732.85296379253998</v>
      </c>
      <c r="K97" s="40">
        <v>782.1337779656003</v>
      </c>
    </row>
    <row r="98" spans="1:11">
      <c r="A98" s="2"/>
      <c r="B98" s="727" t="s">
        <v>289</v>
      </c>
      <c r="C98" s="88" t="s">
        <v>289</v>
      </c>
      <c r="D98" s="728"/>
      <c r="E98" s="728"/>
      <c r="F98" s="728"/>
      <c r="G98" s="728"/>
      <c r="H98" s="728"/>
      <c r="I98" s="729"/>
      <c r="J98" s="730"/>
      <c r="K98" s="731"/>
    </row>
    <row r="99" spans="1:11">
      <c r="A99" s="17" t="s">
        <v>105</v>
      </c>
      <c r="B99" s="308">
        <v>0.71250474856660728</v>
      </c>
      <c r="C99" s="63">
        <v>0.69724984228853804</v>
      </c>
      <c r="D99" s="63">
        <v>0.70241593961516124</v>
      </c>
      <c r="E99" s="63">
        <v>0.71695841018255491</v>
      </c>
      <c r="F99" s="63">
        <v>0.7310632814183754</v>
      </c>
      <c r="G99" s="63">
        <v>0.71997498846762797</v>
      </c>
      <c r="H99" s="63">
        <v>0.72519888956522527</v>
      </c>
      <c r="I99" s="224">
        <v>0.73803816022207014</v>
      </c>
      <c r="J99" s="308">
        <v>0.71250474856660728</v>
      </c>
      <c r="K99" s="63">
        <v>0.7310632814183754</v>
      </c>
    </row>
    <row r="100" spans="1:11">
      <c r="A100" s="17" t="s">
        <v>106</v>
      </c>
      <c r="B100" s="308">
        <v>0.74098438715112946</v>
      </c>
      <c r="C100" s="63">
        <v>0.72550895212296962</v>
      </c>
      <c r="D100" s="63">
        <v>0.73054959412017528</v>
      </c>
      <c r="E100" s="63">
        <v>0.74860195490639814</v>
      </c>
      <c r="F100" s="63">
        <v>0.76677278271411786</v>
      </c>
      <c r="G100" s="63">
        <v>0.75506530183949905</v>
      </c>
      <c r="H100" s="63">
        <v>0.76055901606974963</v>
      </c>
      <c r="I100" s="224">
        <v>0.77205389807205416</v>
      </c>
      <c r="J100" s="308">
        <v>0.74098438715112946</v>
      </c>
      <c r="K100" s="63">
        <v>0.76677278271411786</v>
      </c>
    </row>
    <row r="101" spans="1:11">
      <c r="A101" s="2" t="s">
        <v>546</v>
      </c>
      <c r="B101" s="312">
        <v>0.6787774588289035</v>
      </c>
      <c r="C101" s="216">
        <v>0.6627992317656155</v>
      </c>
      <c r="D101" s="313">
        <v>0.66734179679172489</v>
      </c>
      <c r="E101" s="313">
        <v>0.67731516411170611</v>
      </c>
      <c r="F101" s="313">
        <v>0.68626572756934423</v>
      </c>
      <c r="G101" s="313">
        <v>0.67578474882498352</v>
      </c>
      <c r="H101" s="313">
        <v>0.68046146983244893</v>
      </c>
      <c r="I101" s="314">
        <v>0.69457257512736903</v>
      </c>
      <c r="J101" s="312">
        <v>0.6787774588289035</v>
      </c>
      <c r="K101" s="216">
        <v>0.68626572756934423</v>
      </c>
    </row>
    <row r="102" spans="1:11">
      <c r="A102" s="1"/>
      <c r="B102" s="1"/>
      <c r="C102" s="1"/>
      <c r="D102" s="1"/>
      <c r="E102" s="1"/>
      <c r="F102" s="1"/>
      <c r="G102" s="1"/>
      <c r="H102" s="1"/>
      <c r="I102" s="27"/>
      <c r="J102" s="27"/>
      <c r="K102" s="315"/>
    </row>
    <row r="103" spans="1:11">
      <c r="A103" s="24"/>
      <c r="B103" s="286"/>
      <c r="C103" s="31"/>
      <c r="D103" s="31"/>
      <c r="E103" s="31"/>
      <c r="F103" s="31"/>
      <c r="G103" s="31"/>
      <c r="H103" s="31"/>
      <c r="I103" s="24"/>
      <c r="J103" s="282" t="s">
        <v>378</v>
      </c>
      <c r="K103" s="86" t="s">
        <v>378</v>
      </c>
    </row>
    <row r="104" spans="1:11" ht="15.75" thickBot="1">
      <c r="A104" s="309"/>
      <c r="B104" s="310" t="s">
        <v>721</v>
      </c>
      <c r="C104" s="120" t="s">
        <v>567</v>
      </c>
      <c r="D104" s="120" t="s">
        <v>554</v>
      </c>
      <c r="E104" s="120" t="s">
        <v>531</v>
      </c>
      <c r="F104" s="120" t="s">
        <v>509</v>
      </c>
      <c r="G104" s="120" t="s">
        <v>500</v>
      </c>
      <c r="H104" s="120" t="s">
        <v>477</v>
      </c>
      <c r="I104" s="297" t="s">
        <v>468</v>
      </c>
      <c r="J104" s="291">
        <v>2023</v>
      </c>
      <c r="K104" s="98">
        <v>2022</v>
      </c>
    </row>
    <row r="105" spans="1:11">
      <c r="A105" s="17" t="s">
        <v>107</v>
      </c>
      <c r="B105" s="307">
        <v>49.5</v>
      </c>
      <c r="C105" s="6">
        <v>47.991607179841182</v>
      </c>
      <c r="D105" s="6">
        <v>45.9</v>
      </c>
      <c r="E105" s="6">
        <v>48.3</v>
      </c>
      <c r="F105" s="6">
        <v>51.2</v>
      </c>
      <c r="G105" s="6">
        <v>53.7</v>
      </c>
      <c r="H105" s="6">
        <v>54.5</v>
      </c>
      <c r="I105" s="225">
        <v>55.9</v>
      </c>
      <c r="J105" s="307">
        <v>49.5</v>
      </c>
      <c r="K105" s="6">
        <v>51.2</v>
      </c>
    </row>
    <row r="106" spans="1:11">
      <c r="A106" s="17" t="s">
        <v>106</v>
      </c>
      <c r="B106" s="307">
        <v>49</v>
      </c>
      <c r="C106" s="6">
        <v>46.082897992830155</v>
      </c>
      <c r="D106" s="6">
        <v>44</v>
      </c>
      <c r="E106" s="6">
        <v>46.4</v>
      </c>
      <c r="F106" s="6">
        <v>49.2</v>
      </c>
      <c r="G106" s="6">
        <v>51.9</v>
      </c>
      <c r="H106" s="6">
        <v>52.7</v>
      </c>
      <c r="I106" s="223">
        <v>54.9</v>
      </c>
      <c r="J106" s="307">
        <v>49</v>
      </c>
      <c r="K106" s="6">
        <v>49.2</v>
      </c>
    </row>
    <row r="107" spans="1:11">
      <c r="A107" s="17" t="s">
        <v>176</v>
      </c>
      <c r="B107" s="307">
        <v>49.9</v>
      </c>
      <c r="C107" s="6">
        <v>50.299274779498262</v>
      </c>
      <c r="D107" s="6">
        <v>48.3</v>
      </c>
      <c r="E107" s="6">
        <v>50.8</v>
      </c>
      <c r="F107" s="6">
        <v>53.7</v>
      </c>
      <c r="G107" s="6">
        <v>56</v>
      </c>
      <c r="H107" s="6">
        <v>56.7</v>
      </c>
      <c r="I107" s="223">
        <v>57.2</v>
      </c>
      <c r="J107" s="307">
        <v>49.9</v>
      </c>
      <c r="K107" s="6">
        <v>53.7</v>
      </c>
    </row>
    <row r="108" spans="1:11">
      <c r="A108" s="99" t="s">
        <v>177</v>
      </c>
      <c r="B108" s="394" t="s">
        <v>108</v>
      </c>
      <c r="C108" s="100" t="s">
        <v>108</v>
      </c>
      <c r="D108" s="100" t="s">
        <v>108</v>
      </c>
      <c r="E108" s="100" t="s">
        <v>108</v>
      </c>
      <c r="F108" s="100" t="s">
        <v>108</v>
      </c>
      <c r="G108" s="100" t="s">
        <v>108</v>
      </c>
      <c r="H108" s="100" t="s">
        <v>108</v>
      </c>
      <c r="I108" s="251" t="s">
        <v>108</v>
      </c>
      <c r="J108" s="732" t="s">
        <v>108</v>
      </c>
      <c r="K108" s="100" t="s">
        <v>108</v>
      </c>
    </row>
    <row r="109" spans="1:11">
      <c r="A109" s="1512" t="s">
        <v>843</v>
      </c>
      <c r="B109" s="1512"/>
      <c r="C109" s="1512"/>
      <c r="D109" s="1512"/>
      <c r="E109" s="1512"/>
      <c r="F109" s="1512"/>
      <c r="G109" s="1512"/>
      <c r="H109" s="1512"/>
      <c r="I109" s="1512"/>
      <c r="J109" s="1512"/>
      <c r="K109" s="1512"/>
    </row>
    <row r="110" spans="1:11">
      <c r="A110" s="97"/>
      <c r="B110" s="97"/>
      <c r="C110" s="97"/>
      <c r="D110" s="97"/>
      <c r="E110" s="97"/>
      <c r="F110" s="97"/>
      <c r="G110" s="97"/>
      <c r="H110" s="97"/>
      <c r="I110" s="97"/>
      <c r="J110" s="97"/>
      <c r="K110" s="97"/>
    </row>
    <row r="111" spans="1:11">
      <c r="A111" s="106"/>
      <c r="B111" s="97"/>
      <c r="C111" s="97"/>
      <c r="D111" s="97"/>
      <c r="E111" s="97"/>
      <c r="F111" s="97"/>
      <c r="G111" s="97"/>
      <c r="H111" s="97"/>
      <c r="I111" s="97"/>
      <c r="J111" s="6"/>
      <c r="K111" s="97"/>
    </row>
    <row r="112" spans="1:11">
      <c r="A112" s="106"/>
      <c r="B112" s="97"/>
      <c r="C112" s="97"/>
      <c r="D112" s="97"/>
      <c r="E112" s="97"/>
      <c r="F112" s="97"/>
      <c r="G112" s="97"/>
      <c r="H112" s="97"/>
      <c r="I112" s="97"/>
      <c r="J112" s="6"/>
      <c r="K112" s="97"/>
    </row>
    <row r="113" spans="1:11">
      <c r="A113" s="106"/>
      <c r="B113" s="97"/>
      <c r="C113" s="97"/>
      <c r="D113" s="97"/>
      <c r="E113" s="97"/>
      <c r="F113" s="97"/>
      <c r="G113" s="97"/>
      <c r="H113" s="97"/>
      <c r="I113" s="97"/>
      <c r="J113" s="6"/>
      <c r="K113" s="97"/>
    </row>
    <row r="115" spans="1:11">
      <c r="A115" s="241" t="s">
        <v>85</v>
      </c>
      <c r="B115" s="242"/>
      <c r="C115" s="242"/>
      <c r="D115" s="242"/>
      <c r="E115" s="101"/>
      <c r="F115" s="243"/>
      <c r="G115" s="243"/>
      <c r="H115" s="243"/>
    </row>
    <row r="116" spans="1:11" ht="15.75" thickBot="1">
      <c r="A116" s="187" t="s">
        <v>109</v>
      </c>
      <c r="B116" s="187"/>
      <c r="C116" s="132"/>
      <c r="D116" s="132" t="s">
        <v>101</v>
      </c>
      <c r="E116" s="209" t="s">
        <v>102</v>
      </c>
      <c r="F116" s="132" t="s">
        <v>103</v>
      </c>
      <c r="G116" s="132" t="s">
        <v>58</v>
      </c>
      <c r="H116" s="119" t="s">
        <v>110</v>
      </c>
    </row>
    <row r="117" spans="1:11">
      <c r="A117" s="204" t="s">
        <v>111</v>
      </c>
      <c r="B117" s="204"/>
      <c r="C117" s="204"/>
      <c r="D117" s="138">
        <v>227357.23873464949</v>
      </c>
      <c r="E117" s="138">
        <v>88567.833997346112</v>
      </c>
      <c r="F117" s="138">
        <v>57419.443787062228</v>
      </c>
      <c r="G117" s="252">
        <v>3810.6445625443994</v>
      </c>
      <c r="H117" s="157">
        <v>377155.16108160175</v>
      </c>
    </row>
    <row r="118" spans="1:11">
      <c r="A118" s="204" t="s">
        <v>804</v>
      </c>
      <c r="B118" s="204"/>
      <c r="C118" s="204"/>
      <c r="D118" s="138">
        <v>64234.738348326027</v>
      </c>
      <c r="E118" s="138">
        <v>17898.394796329652</v>
      </c>
      <c r="F118" s="138">
        <v>7301.3338179624234</v>
      </c>
      <c r="G118" s="158">
        <v>11458.040218083299</v>
      </c>
      <c r="H118" s="157">
        <v>100892.50718070143</v>
      </c>
    </row>
    <row r="119" spans="1:11">
      <c r="A119" s="204" t="s">
        <v>112</v>
      </c>
      <c r="B119" s="204"/>
      <c r="C119" s="204"/>
      <c r="D119" s="138">
        <v>61539.628355114437</v>
      </c>
      <c r="E119" s="138">
        <v>35025.213257418414</v>
      </c>
      <c r="F119" s="138">
        <v>19405.763379966182</v>
      </c>
      <c r="G119" s="158">
        <v>13070.130915905509</v>
      </c>
      <c r="H119" s="157">
        <v>129040.73590840455</v>
      </c>
    </row>
    <row r="120" spans="1:11">
      <c r="A120" s="204" t="s">
        <v>113</v>
      </c>
      <c r="B120" s="204"/>
      <c r="C120" s="204"/>
      <c r="D120" s="138">
        <v>61226.220202947967</v>
      </c>
      <c r="E120" s="138">
        <v>46217.904145110318</v>
      </c>
      <c r="F120" s="138">
        <v>18601.756274670151</v>
      </c>
      <c r="G120" s="158">
        <v>7264.4796346084668</v>
      </c>
      <c r="H120" s="157">
        <v>133310.36025733658</v>
      </c>
    </row>
    <row r="121" spans="1:11">
      <c r="A121" s="204" t="s">
        <v>114</v>
      </c>
      <c r="B121" s="204"/>
      <c r="C121" s="204"/>
      <c r="D121" s="138">
        <v>18048.170756465413</v>
      </c>
      <c r="E121" s="138">
        <v>14320.344129813921</v>
      </c>
      <c r="F121" s="138">
        <v>8899.5947444394405</v>
      </c>
      <c r="G121" s="158">
        <v>3998.0723431606493</v>
      </c>
      <c r="H121" s="157">
        <v>45266.181973879327</v>
      </c>
    </row>
    <row r="122" spans="1:11">
      <c r="A122" s="206" t="s">
        <v>115</v>
      </c>
      <c r="B122" s="206"/>
      <c r="C122" s="206"/>
      <c r="D122" s="273">
        <v>0</v>
      </c>
      <c r="E122" s="185">
        <v>3715.8701956236418</v>
      </c>
      <c r="F122" s="185">
        <v>13508.036660610816</v>
      </c>
      <c r="G122" s="158">
        <v>0</v>
      </c>
      <c r="H122" s="184">
        <v>17223.906856234466</v>
      </c>
    </row>
    <row r="123" spans="1:11">
      <c r="A123" s="218" t="s">
        <v>46</v>
      </c>
      <c r="B123" s="218"/>
      <c r="C123" s="218"/>
      <c r="D123" s="89">
        <v>432405.9963975033</v>
      </c>
      <c r="E123" s="89">
        <v>205745.5605216421</v>
      </c>
      <c r="F123" s="89">
        <v>125135.92866471125</v>
      </c>
      <c r="G123" s="240">
        <v>39601.367674302324</v>
      </c>
      <c r="H123" s="207">
        <v>802888.8532581582</v>
      </c>
    </row>
    <row r="126" spans="1:11">
      <c r="A126" s="241" t="s">
        <v>116</v>
      </c>
      <c r="B126" s="242"/>
      <c r="C126" s="242"/>
      <c r="D126" s="242"/>
      <c r="E126" s="102"/>
      <c r="F126" s="243"/>
      <c r="G126" s="243"/>
      <c r="H126" s="243"/>
      <c r="I126" s="243"/>
      <c r="J126" s="253"/>
      <c r="K126" s="253"/>
    </row>
    <row r="127" spans="1:11">
      <c r="A127" s="316" t="s">
        <v>117</v>
      </c>
      <c r="B127" s="316"/>
      <c r="C127" s="316"/>
      <c r="D127" s="316"/>
      <c r="E127" s="1510" t="s">
        <v>118</v>
      </c>
      <c r="F127" s="1510" t="s">
        <v>119</v>
      </c>
      <c r="G127" s="317"/>
      <c r="H127" s="317"/>
      <c r="I127" s="317"/>
      <c r="J127" s="318" t="s">
        <v>45</v>
      </c>
      <c r="K127" s="318" t="s">
        <v>120</v>
      </c>
    </row>
    <row r="128" spans="1:11" ht="15.75" thickBot="1">
      <c r="A128" s="319" t="s">
        <v>48</v>
      </c>
      <c r="B128" s="319"/>
      <c r="C128" s="319"/>
      <c r="D128" s="319"/>
      <c r="E128" s="1511"/>
      <c r="F128" s="1511"/>
      <c r="G128" s="320" t="s">
        <v>121</v>
      </c>
      <c r="H128" s="320" t="s">
        <v>122</v>
      </c>
      <c r="I128" s="320" t="s">
        <v>123</v>
      </c>
      <c r="J128" s="321" t="s">
        <v>59</v>
      </c>
      <c r="K128" s="321" t="s">
        <v>124</v>
      </c>
    </row>
    <row r="129" spans="1:15">
      <c r="A129" s="322" t="s">
        <v>205</v>
      </c>
      <c r="B129" s="322"/>
      <c r="C129" s="322"/>
      <c r="D129" s="322"/>
      <c r="E129" s="323">
        <v>46.070395248822443</v>
      </c>
      <c r="F129" s="323">
        <v>34.414679741679272</v>
      </c>
      <c r="G129" s="323">
        <v>15.918161852861202</v>
      </c>
      <c r="H129" s="323">
        <v>3.151896000301778</v>
      </c>
      <c r="I129" s="324">
        <v>0.44486715633528179</v>
      </c>
      <c r="J129" s="325">
        <v>387.68130101974356</v>
      </c>
      <c r="K129" s="325">
        <v>49.038897145083858</v>
      </c>
    </row>
    <row r="130" spans="1:15">
      <c r="A130" s="21" t="s">
        <v>206</v>
      </c>
      <c r="B130" s="21"/>
      <c r="C130" s="21"/>
      <c r="D130" s="21"/>
      <c r="E130" s="326">
        <v>53.581973533639257</v>
      </c>
      <c r="F130" s="326">
        <v>34.434847425572492</v>
      </c>
      <c r="G130" s="326">
        <v>10.625017049862514</v>
      </c>
      <c r="H130" s="326">
        <v>0.95391904878067646</v>
      </c>
      <c r="I130" s="327">
        <v>0.40424294214506634</v>
      </c>
      <c r="J130" s="328">
        <v>119.84349712799393</v>
      </c>
      <c r="K130" s="328">
        <v>41.235886672561662</v>
      </c>
    </row>
    <row r="131" spans="1:15">
      <c r="A131" s="17" t="s">
        <v>58</v>
      </c>
      <c r="B131" s="17"/>
      <c r="C131" s="17"/>
      <c r="D131" s="17"/>
      <c r="E131" s="326">
        <v>47.19009683655662</v>
      </c>
      <c r="F131" s="326">
        <v>35.246403956625763</v>
      </c>
      <c r="G131" s="326">
        <v>15.897844836842612</v>
      </c>
      <c r="H131" s="326">
        <v>1.5198663290289187</v>
      </c>
      <c r="I131" s="327">
        <v>0.14578804094609402</v>
      </c>
      <c r="J131" s="328">
        <v>37.408304888513811</v>
      </c>
      <c r="K131" s="328">
        <v>46.352642899623348</v>
      </c>
    </row>
    <row r="132" spans="1:15">
      <c r="A132" s="329" t="s">
        <v>125</v>
      </c>
      <c r="B132" s="329"/>
      <c r="C132" s="329"/>
      <c r="D132" s="329"/>
      <c r="E132" s="330">
        <v>46.90356808211196</v>
      </c>
      <c r="F132" s="330">
        <v>28.449518221641345</v>
      </c>
      <c r="G132" s="330">
        <v>14.98658226628212</v>
      </c>
      <c r="H132" s="330">
        <v>5.4294061826389752</v>
      </c>
      <c r="I132" s="331">
        <v>4.2309252473256151</v>
      </c>
      <c r="J132" s="332">
        <v>187.91986072959881</v>
      </c>
      <c r="K132" s="332">
        <v>55.273518267034468</v>
      </c>
    </row>
    <row r="133" spans="1:15">
      <c r="A133" s="15" t="s">
        <v>126</v>
      </c>
      <c r="B133" s="15"/>
      <c r="C133" s="15"/>
      <c r="D133" s="15"/>
      <c r="E133" s="333">
        <v>47.569563193959866</v>
      </c>
      <c r="F133" s="333">
        <v>32.930832343826737</v>
      </c>
      <c r="G133" s="333">
        <v>14.812658627314846</v>
      </c>
      <c r="H133" s="333">
        <v>3.2931585637169332</v>
      </c>
      <c r="I133" s="334">
        <v>1.3937872711816293</v>
      </c>
      <c r="J133" s="335">
        <v>100</v>
      </c>
      <c r="K133" s="335">
        <v>49.450764188761418</v>
      </c>
    </row>
    <row r="134" spans="1:15">
      <c r="A134" s="336" t="s">
        <v>805</v>
      </c>
      <c r="B134" s="336"/>
      <c r="C134" s="336"/>
      <c r="D134" s="336"/>
      <c r="E134" s="337">
        <v>348.61495371740381</v>
      </c>
      <c r="F134" s="337">
        <v>241.33458082449738</v>
      </c>
      <c r="G134" s="337">
        <v>108.5550077627947</v>
      </c>
      <c r="H134" s="337">
        <v>24.13401013570844</v>
      </c>
      <c r="I134" s="338">
        <v>10.214411325445734</v>
      </c>
      <c r="J134" s="335">
        <v>732.85296376584995</v>
      </c>
      <c r="K134" s="335"/>
    </row>
    <row r="135" spans="1:15">
      <c r="A135" s="280" t="s">
        <v>399</v>
      </c>
      <c r="B135" s="280"/>
      <c r="C135" s="280"/>
      <c r="D135" s="280"/>
      <c r="E135" s="303"/>
      <c r="F135" s="303"/>
      <c r="G135" s="303"/>
      <c r="H135" s="303"/>
      <c r="I135" s="303"/>
      <c r="J135" s="303"/>
      <c r="K135" s="303"/>
      <c r="O135" s="56"/>
    </row>
    <row r="136" spans="1:15">
      <c r="O136" s="56" t="s">
        <v>527</v>
      </c>
    </row>
    <row r="137" spans="1:15">
      <c r="O137" s="56" t="s">
        <v>528</v>
      </c>
    </row>
    <row r="138" spans="1:15">
      <c r="A138" s="34" t="s">
        <v>86</v>
      </c>
      <c r="B138" s="47"/>
      <c r="C138" s="47"/>
      <c r="D138" s="47"/>
      <c r="E138" s="47"/>
      <c r="F138" s="47"/>
      <c r="G138" s="47"/>
      <c r="H138" s="47"/>
      <c r="I138" s="47"/>
      <c r="J138" s="47"/>
      <c r="K138" s="47"/>
      <c r="O138" s="56" t="s">
        <v>529</v>
      </c>
    </row>
    <row r="139" spans="1:15">
      <c r="A139" s="4"/>
      <c r="B139" s="24"/>
      <c r="C139" s="24"/>
      <c r="D139" s="286"/>
      <c r="E139" s="24"/>
      <c r="F139" s="24"/>
      <c r="G139" s="24"/>
      <c r="H139" s="24"/>
      <c r="I139" s="24"/>
      <c r="J139" s="24"/>
      <c r="K139" s="24"/>
    </row>
    <row r="140" spans="1:15" ht="15.75" thickBot="1">
      <c r="A140" s="973" t="s">
        <v>127</v>
      </c>
      <c r="B140" s="309"/>
      <c r="C140" s="309"/>
      <c r="D140" s="288" t="s">
        <v>721</v>
      </c>
      <c r="E140" s="181" t="s">
        <v>567</v>
      </c>
      <c r="F140" s="181" t="s">
        <v>554</v>
      </c>
      <c r="G140" s="181" t="s">
        <v>531</v>
      </c>
      <c r="H140" s="289" t="s">
        <v>509</v>
      </c>
      <c r="I140" s="290" t="s">
        <v>500</v>
      </c>
      <c r="J140" s="290" t="s">
        <v>477</v>
      </c>
      <c r="K140" s="290" t="s">
        <v>468</v>
      </c>
    </row>
    <row r="141" spans="1:15">
      <c r="A141" s="149" t="s">
        <v>806</v>
      </c>
      <c r="B141" s="9"/>
      <c r="C141" s="9"/>
      <c r="D141" s="134">
        <v>2469.4430000000002</v>
      </c>
      <c r="E141" s="6">
        <v>2447.6080000000002</v>
      </c>
      <c r="F141" s="6">
        <v>2440.85</v>
      </c>
      <c r="G141" s="6">
        <v>2458.8319999999999</v>
      </c>
      <c r="H141" s="274">
        <v>2391.8409999999999</v>
      </c>
      <c r="I141" s="274">
        <v>2369.7959999999998</v>
      </c>
      <c r="J141" s="274">
        <v>2354.0529999999999</v>
      </c>
      <c r="K141" s="274">
        <v>2355.5650000000001</v>
      </c>
    </row>
    <row r="142" spans="1:15">
      <c r="A142" s="103" t="s">
        <v>807</v>
      </c>
      <c r="B142" s="9"/>
      <c r="C142" s="9"/>
      <c r="D142" s="134">
        <v>1338.7080000000001</v>
      </c>
      <c r="E142" s="6">
        <v>1330.979</v>
      </c>
      <c r="F142" s="6">
        <v>1328.7080000000001</v>
      </c>
      <c r="G142" s="6">
        <v>1348.701</v>
      </c>
      <c r="H142" s="274">
        <v>1371.9490000000001</v>
      </c>
      <c r="I142" s="274">
        <v>1355.35</v>
      </c>
      <c r="J142" s="274">
        <v>1340.153</v>
      </c>
      <c r="K142" s="274">
        <v>1348.579</v>
      </c>
    </row>
    <row r="143" spans="1:15">
      <c r="A143" s="20" t="s">
        <v>808</v>
      </c>
      <c r="B143" s="219"/>
      <c r="C143" s="219"/>
      <c r="D143" s="134">
        <v>1007.379</v>
      </c>
      <c r="E143" s="6">
        <v>998.67200000000003</v>
      </c>
      <c r="F143" s="6">
        <v>992.23</v>
      </c>
      <c r="G143" s="6">
        <v>986.34799999999996</v>
      </c>
      <c r="H143" s="274">
        <v>972.93</v>
      </c>
      <c r="I143" s="274">
        <v>958.55499999999995</v>
      </c>
      <c r="J143" s="274">
        <v>944.42200000000003</v>
      </c>
      <c r="K143" s="274">
        <v>934.16700000000003</v>
      </c>
    </row>
    <row r="144" spans="1:15" hidden="1">
      <c r="A144" s="20" t="s">
        <v>356</v>
      </c>
      <c r="B144" s="9"/>
      <c r="C144" s="9"/>
      <c r="D144" s="134"/>
      <c r="E144" s="6"/>
      <c r="F144" s="6"/>
      <c r="G144" s="6"/>
      <c r="H144" s="6"/>
      <c r="I144" s="6"/>
      <c r="J144" s="6"/>
      <c r="K144" s="274"/>
    </row>
    <row r="145" spans="1:11">
      <c r="A145" s="20" t="s">
        <v>809</v>
      </c>
      <c r="B145" s="219"/>
      <c r="C145" s="219"/>
      <c r="D145" s="134">
        <v>165116</v>
      </c>
      <c r="E145" s="6">
        <v>171106</v>
      </c>
      <c r="F145" s="6">
        <v>175618</v>
      </c>
      <c r="G145" s="6">
        <v>172201</v>
      </c>
      <c r="H145" s="6">
        <v>170875</v>
      </c>
      <c r="I145" s="6">
        <v>183248</v>
      </c>
      <c r="J145" s="6">
        <v>194179</v>
      </c>
      <c r="K145" s="274">
        <v>107052</v>
      </c>
    </row>
    <row r="146" spans="1:11">
      <c r="A146" s="8" t="s">
        <v>810</v>
      </c>
      <c r="B146" s="9"/>
      <c r="C146" s="9"/>
      <c r="D146" s="134">
        <v>7514.4429999999993</v>
      </c>
      <c r="E146" s="6">
        <v>7349.3269999999993</v>
      </c>
      <c r="F146" s="6">
        <v>7178.2209999999995</v>
      </c>
      <c r="G146" s="6">
        <v>7002.6029999999992</v>
      </c>
      <c r="H146" s="6">
        <v>6830.4019999999991</v>
      </c>
      <c r="I146" s="6">
        <v>6659.5269999999991</v>
      </c>
      <c r="J146" s="6">
        <v>6476.2789999999995</v>
      </c>
      <c r="K146" s="274">
        <v>6282.0999999999995</v>
      </c>
    </row>
    <row r="147" spans="1:11">
      <c r="A147" s="20" t="s">
        <v>811</v>
      </c>
      <c r="B147" s="219"/>
      <c r="C147" s="219"/>
      <c r="D147" s="134">
        <v>13066.002</v>
      </c>
      <c r="E147" s="6">
        <v>13056.93</v>
      </c>
      <c r="F147" s="6">
        <v>12480.757</v>
      </c>
      <c r="G147" s="6">
        <v>13154.300999999999</v>
      </c>
      <c r="H147" s="6">
        <v>15300.343000000001</v>
      </c>
      <c r="I147" s="6">
        <v>15631.138999999999</v>
      </c>
      <c r="J147" s="6">
        <v>14808.883</v>
      </c>
      <c r="K147" s="274">
        <v>15218</v>
      </c>
    </row>
    <row r="148" spans="1:11">
      <c r="A148" s="340" t="s">
        <v>556</v>
      </c>
      <c r="B148" s="219"/>
      <c r="C148" s="219"/>
      <c r="D148" s="134">
        <v>23991.307000000001</v>
      </c>
      <c r="E148" s="6">
        <v>23904.907999999999</v>
      </c>
      <c r="F148" s="6">
        <v>22750.127</v>
      </c>
      <c r="G148" s="6">
        <v>22813.542000000001</v>
      </c>
      <c r="H148" s="6">
        <v>20571.446</v>
      </c>
      <c r="I148" s="6">
        <v>22593.194</v>
      </c>
      <c r="J148" s="6">
        <v>21526.581999999999</v>
      </c>
      <c r="K148" s="274">
        <v>21324</v>
      </c>
    </row>
    <row r="149" spans="1:11" hidden="1">
      <c r="A149" s="20" t="s">
        <v>547</v>
      </c>
      <c r="B149" s="219"/>
      <c r="C149" s="219"/>
      <c r="D149" s="134">
        <v>0</v>
      </c>
      <c r="E149" s="6">
        <v>0</v>
      </c>
      <c r="F149" s="6">
        <v>0</v>
      </c>
      <c r="G149" s="6">
        <v>0</v>
      </c>
      <c r="H149" s="6">
        <v>0</v>
      </c>
      <c r="I149" s="6">
        <v>0</v>
      </c>
      <c r="J149" s="6">
        <v>0</v>
      </c>
      <c r="K149" s="274">
        <v>0</v>
      </c>
    </row>
    <row r="150" spans="1:11">
      <c r="A150" s="104" t="s">
        <v>128</v>
      </c>
      <c r="B150" s="19"/>
      <c r="C150" s="19"/>
      <c r="D150" s="139">
        <v>869.577</v>
      </c>
      <c r="E150" s="25">
        <v>955.19799999999998</v>
      </c>
      <c r="F150" s="25">
        <v>1009</v>
      </c>
      <c r="G150" s="25">
        <v>1013.27</v>
      </c>
      <c r="H150" s="25">
        <v>1034.501</v>
      </c>
      <c r="I150" s="25">
        <v>1155.182</v>
      </c>
      <c r="J150" s="25">
        <v>1168.1489999999999</v>
      </c>
      <c r="K150" s="275">
        <v>1078.895</v>
      </c>
    </row>
    <row r="151" spans="1:11">
      <c r="A151" s="348" t="s">
        <v>812</v>
      </c>
      <c r="B151" s="125"/>
      <c r="C151" s="125"/>
      <c r="D151" s="125"/>
      <c r="E151" s="125"/>
      <c r="F151" s="125"/>
      <c r="G151" s="125"/>
      <c r="H151" s="125"/>
      <c r="I151" s="125"/>
      <c r="J151" s="125"/>
      <c r="K151" s="125"/>
    </row>
    <row r="152" spans="1:11">
      <c r="A152" s="294" t="s">
        <v>813</v>
      </c>
      <c r="B152" s="55"/>
      <c r="C152" s="55"/>
      <c r="D152" s="55"/>
      <c r="E152" s="55"/>
      <c r="F152" s="55"/>
      <c r="G152" s="55"/>
      <c r="H152" s="55"/>
      <c r="I152" s="55"/>
      <c r="J152" s="55"/>
      <c r="K152" s="55"/>
    </row>
    <row r="153" spans="1:11">
      <c r="A153" s="346" t="s">
        <v>814</v>
      </c>
      <c r="B153" s="55"/>
      <c r="C153" s="55"/>
      <c r="D153" s="55"/>
      <c r="E153" s="55"/>
      <c r="F153" s="55"/>
      <c r="G153" s="55"/>
      <c r="H153" s="55"/>
      <c r="I153" s="55"/>
      <c r="J153" s="55"/>
      <c r="K153" s="55"/>
    </row>
    <row r="154" spans="1:11">
      <c r="A154" s="346" t="s">
        <v>815</v>
      </c>
      <c r="B154" s="55"/>
      <c r="C154" s="55"/>
      <c r="D154" s="55"/>
      <c r="E154" s="55"/>
      <c r="F154" s="55"/>
      <c r="G154" s="55"/>
      <c r="H154" s="55"/>
      <c r="I154" s="55"/>
      <c r="J154" s="55"/>
      <c r="K154" s="55"/>
    </row>
    <row r="155" spans="1:11">
      <c r="A155" s="346"/>
      <c r="B155" s="55"/>
      <c r="C155" s="55"/>
      <c r="D155" s="55"/>
      <c r="E155" s="55"/>
      <c r="F155" s="55"/>
      <c r="G155" s="55"/>
      <c r="H155" s="55"/>
      <c r="I155" s="55"/>
      <c r="J155" s="55"/>
      <c r="K155" s="55"/>
    </row>
  </sheetData>
  <mergeCells count="3">
    <mergeCell ref="E127:E128"/>
    <mergeCell ref="F127:F128"/>
    <mergeCell ref="A109:K109"/>
  </mergeCells>
  <pageMargins left="0.7" right="0.7" top="0.75" bottom="0.75" header="0.3" footer="0.3"/>
  <pageSetup paperSize="9" scale="62" fitToHeight="0" orientation="landscape" r:id="rId1"/>
  <rowBreaks count="3" manualBreakCount="3">
    <brk id="31" max="16383" man="1"/>
    <brk id="60" max="16383" man="1"/>
    <brk id="153" max="16383" man="1"/>
  </rowBreaks>
  <customProperties>
    <customPr name="EpmWorksheetKeyString_GUID" r:id="rId2"/>
  </customProperties>
  <ignoredErrors>
    <ignoredError sqref="J32:K32 J61:K90 J110:K128 J136:K138 J155:K104857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2"/>
  <sheetViews>
    <sheetView showGridLines="0" topLeftCell="A71" zoomScaleNormal="100" workbookViewId="0">
      <selection activeCell="A97" sqref="A97"/>
    </sheetView>
  </sheetViews>
  <sheetFormatPr defaultRowHeight="15"/>
  <cols>
    <col min="1" max="1" width="68.140625" customWidth="1"/>
    <col min="2" max="2" width="33.7109375" customWidth="1"/>
    <col min="3" max="5" width="18.7109375" bestFit="1" customWidth="1"/>
    <col min="6" max="8" width="15.140625" bestFit="1" customWidth="1"/>
    <col min="9" max="9" width="15.7109375" bestFit="1" customWidth="1"/>
    <col min="10" max="10" width="15.140625" bestFit="1" customWidth="1"/>
    <col min="11" max="11" width="11.7109375" customWidth="1"/>
    <col min="12" max="13" width="11.28515625" bestFit="1" customWidth="1"/>
  </cols>
  <sheetData>
    <row r="1" spans="1:11">
      <c r="B1" s="266"/>
    </row>
    <row r="2" spans="1:11">
      <c r="A2" s="36" t="s">
        <v>129</v>
      </c>
      <c r="B2" s="26"/>
      <c r="C2" s="26"/>
      <c r="D2" s="26"/>
      <c r="E2" s="26"/>
      <c r="F2" s="26"/>
      <c r="G2" s="26"/>
      <c r="H2" s="26"/>
      <c r="I2" s="26"/>
      <c r="J2" s="26"/>
      <c r="K2" s="26"/>
    </row>
    <row r="3" spans="1:11">
      <c r="A3" s="24"/>
      <c r="B3" s="508"/>
      <c r="C3" s="508"/>
      <c r="D3" s="426"/>
      <c r="E3" s="508"/>
      <c r="F3" s="508"/>
      <c r="G3" s="508"/>
      <c r="H3" s="508"/>
      <c r="I3" s="508"/>
      <c r="J3" s="508"/>
      <c r="K3" s="508"/>
    </row>
    <row r="4" spans="1:11" ht="15.75" thickBot="1">
      <c r="A4" s="709" t="s">
        <v>207</v>
      </c>
      <c r="B4" s="1046" t="s">
        <v>52</v>
      </c>
      <c r="C4" s="1046"/>
      <c r="D4" s="1047" t="s">
        <v>816</v>
      </c>
      <c r="E4" s="463" t="s">
        <v>567</v>
      </c>
      <c r="F4" s="463" t="s">
        <v>554</v>
      </c>
      <c r="G4" s="463" t="s">
        <v>531</v>
      </c>
      <c r="H4" s="463" t="s">
        <v>519</v>
      </c>
      <c r="I4" s="463" t="s">
        <v>501</v>
      </c>
      <c r="J4" s="463" t="s">
        <v>502</v>
      </c>
      <c r="K4" s="463" t="s">
        <v>468</v>
      </c>
    </row>
    <row r="5" spans="1:11">
      <c r="A5" s="1048" t="s">
        <v>503</v>
      </c>
      <c r="B5" s="1048" t="s">
        <v>208</v>
      </c>
      <c r="C5" s="1049"/>
      <c r="D5" s="1050">
        <v>24.4</v>
      </c>
      <c r="E5" s="1051">
        <v>24.6</v>
      </c>
      <c r="F5" s="1051">
        <v>24.6</v>
      </c>
      <c r="G5" s="1051">
        <v>24.4</v>
      </c>
      <c r="H5" s="1051">
        <v>24.7</v>
      </c>
      <c r="I5" s="1051">
        <v>24.8</v>
      </c>
      <c r="J5" s="1051">
        <v>24.8</v>
      </c>
      <c r="K5" s="1051">
        <v>24.9</v>
      </c>
    </row>
    <row r="6" spans="1:11">
      <c r="A6" s="1048" t="s">
        <v>289</v>
      </c>
      <c r="B6" s="1048" t="s">
        <v>134</v>
      </c>
      <c r="C6" s="1049"/>
      <c r="D6" s="1050">
        <v>27.7</v>
      </c>
      <c r="E6" s="1051">
        <v>28.4</v>
      </c>
      <c r="F6" s="1051">
        <v>28.4</v>
      </c>
      <c r="G6" s="1051">
        <v>28.5</v>
      </c>
      <c r="H6" s="1051">
        <v>29.1</v>
      </c>
      <c r="I6" s="1051">
        <v>29.1</v>
      </c>
      <c r="J6" s="1051">
        <v>28.8</v>
      </c>
      <c r="K6" s="1051">
        <v>28.8</v>
      </c>
    </row>
    <row r="7" spans="1:11">
      <c r="A7" s="1048" t="s">
        <v>55</v>
      </c>
      <c r="B7" s="1048" t="s">
        <v>208</v>
      </c>
      <c r="C7" s="1049"/>
      <c r="D7" s="1050">
        <v>9.6199999999999992</v>
      </c>
      <c r="E7" s="1051">
        <v>9.6</v>
      </c>
      <c r="F7" s="1051">
        <v>9.9700000000000006</v>
      </c>
      <c r="G7" s="1051">
        <v>9.8000000000000007</v>
      </c>
      <c r="H7" s="1051">
        <v>9.4</v>
      </c>
      <c r="I7" s="1051">
        <v>9.5</v>
      </c>
      <c r="J7" s="1051">
        <v>9.3000000000000007</v>
      </c>
      <c r="K7" s="1051">
        <v>9.5</v>
      </c>
    </row>
    <row r="8" spans="1:11">
      <c r="A8" s="1048" t="s">
        <v>289</v>
      </c>
      <c r="B8" s="1048" t="s">
        <v>134</v>
      </c>
      <c r="C8" s="1049"/>
      <c r="D8" s="1050">
        <v>9.86</v>
      </c>
      <c r="E8" s="1051">
        <v>9.8000000000000007</v>
      </c>
      <c r="F8" s="1051">
        <v>10.4</v>
      </c>
      <c r="G8" s="1052">
        <v>10.199999999999999</v>
      </c>
      <c r="H8" s="1052">
        <v>10</v>
      </c>
      <c r="I8" s="1052">
        <v>10</v>
      </c>
      <c r="J8" s="1052">
        <v>9.6</v>
      </c>
      <c r="K8" s="1052">
        <v>10.4</v>
      </c>
    </row>
    <row r="9" spans="1:11">
      <c r="A9" s="1048" t="s">
        <v>504</v>
      </c>
      <c r="B9" s="1048" t="s">
        <v>208</v>
      </c>
      <c r="C9" s="1049"/>
      <c r="D9" s="1050">
        <v>5.4</v>
      </c>
      <c r="E9" s="1051">
        <v>5.4</v>
      </c>
      <c r="F9" s="1051">
        <v>5.5</v>
      </c>
      <c r="G9" s="1051">
        <v>5.5</v>
      </c>
      <c r="H9" s="1051">
        <v>5.3</v>
      </c>
      <c r="I9" s="1051">
        <v>5.0999999999999996</v>
      </c>
      <c r="J9" s="1051">
        <v>5.3</v>
      </c>
      <c r="K9" s="1051">
        <v>5.3</v>
      </c>
    </row>
    <row r="10" spans="1:11">
      <c r="A10" s="1048" t="s">
        <v>289</v>
      </c>
      <c r="B10" s="1048" t="s">
        <v>134</v>
      </c>
      <c r="C10" s="1049"/>
      <c r="D10" s="1050">
        <v>4.5999999999999996</v>
      </c>
      <c r="E10" s="1051">
        <v>4.5999999999999996</v>
      </c>
      <c r="F10" s="1051">
        <v>4.7</v>
      </c>
      <c r="G10" s="1051">
        <v>4.7</v>
      </c>
      <c r="H10" s="1051">
        <v>4.8</v>
      </c>
      <c r="I10" s="1051">
        <v>5.0999999999999996</v>
      </c>
      <c r="J10" s="1051">
        <v>5.4</v>
      </c>
      <c r="K10" s="1051">
        <v>5.7</v>
      </c>
    </row>
    <row r="11" spans="1:11">
      <c r="A11" s="1048" t="s">
        <v>57</v>
      </c>
      <c r="B11" s="1048" t="s">
        <v>208</v>
      </c>
      <c r="C11" s="1049"/>
      <c r="D11" s="1050">
        <v>6.09</v>
      </c>
      <c r="E11" s="1051">
        <v>6.2</v>
      </c>
      <c r="F11" s="1051">
        <v>6.2</v>
      </c>
      <c r="G11" s="1051">
        <v>6.2</v>
      </c>
      <c r="H11" s="1051">
        <v>6.3</v>
      </c>
      <c r="I11" s="1051">
        <v>6.3</v>
      </c>
      <c r="J11" s="1051">
        <v>6.4</v>
      </c>
      <c r="K11" s="1051">
        <v>6.5</v>
      </c>
    </row>
    <row r="12" spans="1:11">
      <c r="A12" s="1048" t="s">
        <v>289</v>
      </c>
      <c r="B12" s="1048" t="s">
        <v>134</v>
      </c>
      <c r="C12" s="1049"/>
      <c r="D12" s="1050">
        <v>7.29</v>
      </c>
      <c r="E12" s="1051">
        <v>7.31</v>
      </c>
      <c r="F12" s="1051">
        <v>7.5</v>
      </c>
      <c r="G12" s="1051">
        <v>7.3</v>
      </c>
      <c r="H12" s="1051">
        <v>8.1</v>
      </c>
      <c r="I12" s="1051">
        <v>8.1</v>
      </c>
      <c r="J12" s="1051">
        <v>7.9</v>
      </c>
      <c r="K12" s="1051">
        <v>7.6</v>
      </c>
    </row>
    <row r="13" spans="1:11">
      <c r="A13" s="1048" t="s">
        <v>44</v>
      </c>
      <c r="B13" s="1048" t="s">
        <v>817</v>
      </c>
      <c r="C13" s="1049"/>
      <c r="D13" s="1050">
        <v>18.5</v>
      </c>
      <c r="E13" s="1051">
        <v>18.7</v>
      </c>
      <c r="F13" s="1051">
        <v>18.7</v>
      </c>
      <c r="G13" s="1051">
        <v>18.7</v>
      </c>
      <c r="H13" s="1051">
        <v>18.7</v>
      </c>
      <c r="I13" s="1051">
        <v>20.100000000000001</v>
      </c>
      <c r="J13" s="1051">
        <v>20.100000000000001</v>
      </c>
      <c r="K13" s="1051">
        <v>18.399999999999999</v>
      </c>
    </row>
    <row r="14" spans="1:11">
      <c r="A14" s="1053" t="s">
        <v>289</v>
      </c>
      <c r="B14" s="1053" t="s">
        <v>209</v>
      </c>
      <c r="C14" s="1342"/>
      <c r="D14" s="1054">
        <v>25</v>
      </c>
      <c r="E14" s="1055">
        <v>25</v>
      </c>
      <c r="F14" s="1055">
        <v>26</v>
      </c>
      <c r="G14" s="1055">
        <v>27</v>
      </c>
      <c r="H14" s="1055">
        <v>27</v>
      </c>
      <c r="I14" s="1055">
        <v>28</v>
      </c>
      <c r="J14" s="1055">
        <v>28</v>
      </c>
      <c r="K14" s="1055">
        <v>26</v>
      </c>
    </row>
    <row r="15" spans="1:11" hidden="1">
      <c r="A15" s="1048" t="s">
        <v>520</v>
      </c>
      <c r="B15" s="1048" t="s">
        <v>521</v>
      </c>
      <c r="C15" s="1049"/>
      <c r="D15" s="1050">
        <v>0.15</v>
      </c>
      <c r="E15" s="1051">
        <v>0.2</v>
      </c>
      <c r="F15" s="1051">
        <v>0.23</v>
      </c>
      <c r="G15" s="1051">
        <v>0.19</v>
      </c>
      <c r="H15" s="1051">
        <v>0.14000000000000001</v>
      </c>
      <c r="I15" s="1051">
        <v>0.12</v>
      </c>
      <c r="J15" s="1051">
        <v>0.12</v>
      </c>
      <c r="K15" s="1051">
        <v>0.12</v>
      </c>
    </row>
    <row r="16" spans="1:11" hidden="1">
      <c r="A16" s="1053" t="s">
        <v>289</v>
      </c>
      <c r="B16" s="1053" t="s">
        <v>134</v>
      </c>
      <c r="C16" s="787"/>
      <c r="D16" s="1054">
        <v>1.38</v>
      </c>
      <c r="E16" s="1055">
        <v>1.32</v>
      </c>
      <c r="F16" s="1055">
        <v>0.79</v>
      </c>
      <c r="G16" s="1055">
        <v>0.93</v>
      </c>
      <c r="H16" s="1055">
        <v>0.98</v>
      </c>
      <c r="I16" s="1055">
        <v>1.25</v>
      </c>
      <c r="J16" s="1055">
        <v>0.84</v>
      </c>
      <c r="K16" s="1055">
        <v>1.1299999999999999</v>
      </c>
    </row>
    <row r="17" spans="1:13">
      <c r="A17" s="1472" t="s">
        <v>818</v>
      </c>
      <c r="B17" s="897"/>
      <c r="C17" s="897"/>
      <c r="D17" s="1057"/>
      <c r="E17" s="1057"/>
      <c r="F17" s="1057"/>
      <c r="G17" s="1057"/>
      <c r="H17" s="1057"/>
      <c r="I17" s="1058"/>
      <c r="J17" s="1058"/>
      <c r="K17" s="1058"/>
    </row>
    <row r="18" spans="1:13">
      <c r="A18" s="1472" t="s">
        <v>844</v>
      </c>
      <c r="B18" s="897"/>
      <c r="C18" s="897"/>
      <c r="D18" s="1057"/>
      <c r="E18" s="1057"/>
      <c r="F18" s="1057"/>
      <c r="G18" s="1057"/>
      <c r="H18" s="1057"/>
      <c r="I18" s="1058"/>
      <c r="J18" s="1058"/>
      <c r="K18" s="1058"/>
    </row>
    <row r="19" spans="1:13">
      <c r="A19" s="1472" t="s">
        <v>845</v>
      </c>
      <c r="B19" s="1059"/>
      <c r="C19" s="1059"/>
      <c r="D19" s="1060"/>
      <c r="E19" s="1060"/>
      <c r="F19" s="1060"/>
      <c r="G19" s="1060"/>
      <c r="H19" s="1058"/>
      <c r="I19" s="1058"/>
      <c r="J19" s="1058"/>
      <c r="K19" s="1058"/>
    </row>
    <row r="20" spans="1:13">
      <c r="A20" s="1473" t="s">
        <v>846</v>
      </c>
      <c r="B20" s="1059"/>
      <c r="C20" s="1059"/>
      <c r="D20" s="962"/>
      <c r="E20" s="962"/>
      <c r="F20" s="962"/>
      <c r="G20" s="962"/>
      <c r="H20" s="962"/>
      <c r="I20" s="1058"/>
      <c r="J20" s="1058"/>
      <c r="K20" s="1058"/>
    </row>
    <row r="21" spans="1:13">
      <c r="A21" s="1472" t="s">
        <v>210</v>
      </c>
      <c r="B21" s="897"/>
      <c r="C21" s="1059"/>
      <c r="D21" s="1059"/>
      <c r="E21" s="1059"/>
      <c r="F21" s="1059"/>
      <c r="G21" s="1059"/>
      <c r="H21" s="1059"/>
      <c r="I21" s="501"/>
      <c r="J21" s="1058"/>
      <c r="K21" s="1058"/>
    </row>
    <row r="22" spans="1:13">
      <c r="A22" s="1472" t="s">
        <v>819</v>
      </c>
      <c r="B22" s="897"/>
      <c r="C22" s="897"/>
      <c r="D22" s="1058"/>
      <c r="E22" s="1058"/>
      <c r="F22" s="1058"/>
      <c r="G22" s="1058"/>
      <c r="H22" s="1058"/>
      <c r="I22" s="1058"/>
      <c r="J22" s="1058"/>
      <c r="K22" s="1058"/>
    </row>
    <row r="23" spans="1:13">
      <c r="A23" s="1472" t="s">
        <v>344</v>
      </c>
      <c r="B23" s="897"/>
      <c r="C23" s="897"/>
      <c r="D23" s="1058"/>
      <c r="E23" s="1058"/>
      <c r="F23" s="1058"/>
      <c r="G23" s="1058"/>
      <c r="H23" s="1058"/>
      <c r="I23" s="1058"/>
      <c r="J23" s="1058"/>
      <c r="K23" s="1058"/>
    </row>
    <row r="24" spans="1:13">
      <c r="A24" s="1056"/>
      <c r="B24" s="1061"/>
      <c r="C24" s="1061"/>
      <c r="D24" s="1061"/>
      <c r="E24" s="1061"/>
      <c r="F24" s="1061"/>
      <c r="G24" s="1061"/>
      <c r="H24" s="1061"/>
      <c r="I24" s="1061"/>
      <c r="J24" s="1061"/>
      <c r="K24" s="1061"/>
    </row>
    <row r="25" spans="1:13">
      <c r="A25" s="1064"/>
      <c r="B25" s="1064"/>
      <c r="C25" s="1064"/>
      <c r="D25" s="1064"/>
      <c r="E25" s="1064"/>
      <c r="F25" s="1064"/>
      <c r="G25" s="1064"/>
      <c r="H25" s="1064"/>
      <c r="I25" s="1064"/>
      <c r="J25" s="1064"/>
      <c r="K25" s="1064"/>
      <c r="L25" s="1065"/>
      <c r="M25" s="220"/>
    </row>
    <row r="26" spans="1:13">
      <c r="A26" s="3"/>
      <c r="B26" s="3"/>
      <c r="C26" s="1062"/>
      <c r="D26" s="3"/>
      <c r="E26" s="3"/>
      <c r="F26" s="3"/>
      <c r="G26" s="285"/>
      <c r="H26" s="285"/>
      <c r="I26" s="3"/>
      <c r="J26" s="4"/>
      <c r="K26" s="1062" t="s">
        <v>378</v>
      </c>
      <c r="L26" s="1063" t="s">
        <v>378</v>
      </c>
    </row>
    <row r="27" spans="1:13" ht="15.75" thickBot="1">
      <c r="A27" s="733" t="s">
        <v>127</v>
      </c>
      <c r="B27" s="734"/>
      <c r="C27" s="462" t="s">
        <v>721</v>
      </c>
      <c r="D27" s="463" t="s">
        <v>567</v>
      </c>
      <c r="E27" s="463" t="s">
        <v>554</v>
      </c>
      <c r="F27" s="464" t="s">
        <v>531</v>
      </c>
      <c r="G27" s="465" t="s">
        <v>509</v>
      </c>
      <c r="H27" s="465" t="s">
        <v>500</v>
      </c>
      <c r="I27" s="465" t="s">
        <v>477</v>
      </c>
      <c r="J27" s="465" t="s">
        <v>468</v>
      </c>
      <c r="K27" s="466" t="s">
        <v>729</v>
      </c>
      <c r="L27" s="467" t="s">
        <v>510</v>
      </c>
    </row>
    <row r="28" spans="1:13">
      <c r="A28" s="735" t="s">
        <v>439</v>
      </c>
      <c r="B28" s="735"/>
      <c r="C28" s="736">
        <v>4277</v>
      </c>
      <c r="D28" s="737">
        <v>4262</v>
      </c>
      <c r="E28" s="737">
        <v>4749</v>
      </c>
      <c r="F28" s="737">
        <v>4874</v>
      </c>
      <c r="G28" s="737">
        <v>4850</v>
      </c>
      <c r="H28" s="737">
        <v>4866</v>
      </c>
      <c r="I28" s="737">
        <v>4977</v>
      </c>
      <c r="J28" s="738">
        <v>5089</v>
      </c>
      <c r="K28" s="739">
        <v>4277</v>
      </c>
      <c r="L28" s="737">
        <v>4850</v>
      </c>
    </row>
    <row r="29" spans="1:13">
      <c r="A29" s="735" t="s">
        <v>432</v>
      </c>
      <c r="B29" s="735"/>
      <c r="C29" s="736">
        <v>1664</v>
      </c>
      <c r="D29" s="737">
        <v>1635</v>
      </c>
      <c r="E29" s="737">
        <v>1689</v>
      </c>
      <c r="F29" s="737">
        <v>1696</v>
      </c>
      <c r="G29" s="737">
        <v>1678</v>
      </c>
      <c r="H29" s="737">
        <v>1699</v>
      </c>
      <c r="I29" s="737">
        <v>1693</v>
      </c>
      <c r="J29" s="740">
        <v>1736</v>
      </c>
      <c r="K29" s="739">
        <v>1664</v>
      </c>
      <c r="L29" s="737">
        <v>1678</v>
      </c>
    </row>
    <row r="30" spans="1:13">
      <c r="A30" s="494" t="s">
        <v>426</v>
      </c>
      <c r="B30" s="494"/>
      <c r="C30" s="974">
        <v>2079</v>
      </c>
      <c r="D30" s="737">
        <v>2054</v>
      </c>
      <c r="E30" s="737">
        <v>2109</v>
      </c>
      <c r="F30" s="737">
        <v>2097</v>
      </c>
      <c r="G30" s="737">
        <v>2226</v>
      </c>
      <c r="H30" s="737">
        <v>2684</v>
      </c>
      <c r="I30" s="737">
        <v>2716</v>
      </c>
      <c r="J30" s="740">
        <v>2565</v>
      </c>
      <c r="K30" s="739">
        <v>2079</v>
      </c>
      <c r="L30" s="737">
        <v>2226</v>
      </c>
    </row>
    <row r="31" spans="1:13">
      <c r="A31" s="485" t="s">
        <v>379</v>
      </c>
      <c r="B31" s="485"/>
      <c r="C31" s="739">
        <v>902</v>
      </c>
      <c r="D31" s="557">
        <v>881</v>
      </c>
      <c r="E31" s="557">
        <v>872</v>
      </c>
      <c r="F31" s="557">
        <v>957</v>
      </c>
      <c r="G31" s="557">
        <v>954</v>
      </c>
      <c r="H31" s="557">
        <v>960</v>
      </c>
      <c r="I31" s="557">
        <v>963</v>
      </c>
      <c r="J31" s="740">
        <v>859</v>
      </c>
      <c r="K31" s="739">
        <v>902</v>
      </c>
      <c r="L31" s="557">
        <v>954</v>
      </c>
    </row>
    <row r="32" spans="1:13">
      <c r="A32" s="741" t="s">
        <v>44</v>
      </c>
      <c r="B32" s="741"/>
      <c r="C32" s="739">
        <v>1305</v>
      </c>
      <c r="D32" s="557">
        <v>1288</v>
      </c>
      <c r="E32" s="557">
        <v>1271</v>
      </c>
      <c r="F32" s="557">
        <v>1256</v>
      </c>
      <c r="G32" s="557">
        <v>1257</v>
      </c>
      <c r="H32" s="557">
        <v>1268</v>
      </c>
      <c r="I32" s="557">
        <v>1289</v>
      </c>
      <c r="J32" s="975">
        <v>1324</v>
      </c>
      <c r="K32" s="739">
        <v>1305</v>
      </c>
      <c r="L32" s="557">
        <v>1257</v>
      </c>
    </row>
    <row r="33" spans="1:12">
      <c r="A33" s="566" t="s">
        <v>427</v>
      </c>
      <c r="B33" s="566"/>
      <c r="C33" s="976">
        <v>10965</v>
      </c>
      <c r="D33" s="548">
        <v>10878</v>
      </c>
      <c r="E33" s="548">
        <v>10802</v>
      </c>
      <c r="F33" s="548">
        <v>10746</v>
      </c>
      <c r="G33" s="548">
        <v>10856</v>
      </c>
      <c r="H33" s="548">
        <v>10252</v>
      </c>
      <c r="I33" s="548">
        <v>10364</v>
      </c>
      <c r="J33" s="977">
        <v>10327</v>
      </c>
      <c r="K33" s="976">
        <v>10965</v>
      </c>
      <c r="L33" s="548">
        <v>10856</v>
      </c>
    </row>
    <row r="34" spans="1:12">
      <c r="A34" s="742" t="s">
        <v>135</v>
      </c>
      <c r="B34" s="742"/>
      <c r="C34" s="743">
        <v>21192</v>
      </c>
      <c r="D34" s="744">
        <v>20998</v>
      </c>
      <c r="E34" s="744">
        <v>21492</v>
      </c>
      <c r="F34" s="744">
        <v>21626</v>
      </c>
      <c r="G34" s="744">
        <v>21821</v>
      </c>
      <c r="H34" s="744">
        <v>21729</v>
      </c>
      <c r="I34" s="744">
        <v>22002</v>
      </c>
      <c r="J34" s="745">
        <v>21900</v>
      </c>
      <c r="K34" s="743">
        <v>21192</v>
      </c>
      <c r="L34" s="744">
        <v>21821</v>
      </c>
    </row>
    <row r="35" spans="1:12">
      <c r="A35" s="566" t="s">
        <v>49</v>
      </c>
      <c r="B35" s="566"/>
      <c r="C35" s="746">
        <v>14</v>
      </c>
      <c r="D35" s="747">
        <v>25</v>
      </c>
      <c r="E35" s="747">
        <v>36</v>
      </c>
      <c r="F35" s="747">
        <v>37</v>
      </c>
      <c r="G35" s="747">
        <v>33</v>
      </c>
      <c r="H35" s="747">
        <v>25</v>
      </c>
      <c r="I35" s="747">
        <v>25</v>
      </c>
      <c r="J35" s="748">
        <v>25</v>
      </c>
      <c r="K35" s="746">
        <v>14</v>
      </c>
      <c r="L35" s="747">
        <v>33</v>
      </c>
    </row>
    <row r="36" spans="1:12">
      <c r="A36" s="566" t="s">
        <v>274</v>
      </c>
      <c r="B36" s="566"/>
      <c r="C36" s="746">
        <v>21205</v>
      </c>
      <c r="D36" s="747">
        <v>21022</v>
      </c>
      <c r="E36" s="747">
        <v>21528</v>
      </c>
      <c r="F36" s="747">
        <v>21663</v>
      </c>
      <c r="G36" s="747">
        <v>21854</v>
      </c>
      <c r="H36" s="747">
        <v>21754</v>
      </c>
      <c r="I36" s="747">
        <v>22027</v>
      </c>
      <c r="J36" s="748">
        <v>21926</v>
      </c>
      <c r="K36" s="746">
        <v>21205</v>
      </c>
      <c r="L36" s="747">
        <v>21854</v>
      </c>
    </row>
    <row r="37" spans="1:12">
      <c r="A37" s="12"/>
    </row>
    <row r="39" spans="1:12">
      <c r="A39" s="28" t="s">
        <v>130</v>
      </c>
      <c r="B39" s="26"/>
      <c r="C39" s="26"/>
      <c r="D39" s="26"/>
      <c r="E39" s="26"/>
      <c r="F39" s="26"/>
      <c r="G39" s="26"/>
      <c r="H39" s="26"/>
      <c r="I39" s="26"/>
      <c r="J39" s="26"/>
      <c r="K39" s="26"/>
    </row>
    <row r="40" spans="1:12">
      <c r="A40" s="24"/>
      <c r="B40" s="508"/>
      <c r="C40" s="508"/>
      <c r="D40" s="426"/>
      <c r="E40" s="508"/>
      <c r="F40" s="508"/>
      <c r="G40" s="508"/>
      <c r="H40" s="508"/>
      <c r="I40" s="508"/>
      <c r="J40" s="508"/>
      <c r="K40" s="508"/>
    </row>
    <row r="41" spans="1:12" ht="15.75" thickBot="1">
      <c r="A41" s="380" t="s">
        <v>127</v>
      </c>
      <c r="B41" s="511"/>
      <c r="C41" s="511"/>
      <c r="D41" s="462" t="s">
        <v>721</v>
      </c>
      <c r="E41" s="463" t="s">
        <v>567</v>
      </c>
      <c r="F41" s="463" t="s">
        <v>554</v>
      </c>
      <c r="G41" s="464" t="s">
        <v>531</v>
      </c>
      <c r="H41" s="465" t="s">
        <v>509</v>
      </c>
      <c r="I41" s="465" t="s">
        <v>500</v>
      </c>
      <c r="J41" s="465" t="s">
        <v>477</v>
      </c>
      <c r="K41" s="465" t="s">
        <v>468</v>
      </c>
    </row>
    <row r="42" spans="1:12">
      <c r="A42" s="978" t="s">
        <v>211</v>
      </c>
      <c r="B42" s="979"/>
      <c r="C42" s="979"/>
      <c r="D42" s="980">
        <v>64</v>
      </c>
      <c r="E42" s="981">
        <v>66</v>
      </c>
      <c r="F42" s="981">
        <v>69</v>
      </c>
      <c r="G42" s="981">
        <v>69</v>
      </c>
      <c r="H42" s="981">
        <v>72</v>
      </c>
      <c r="I42" s="981">
        <v>74</v>
      </c>
      <c r="J42" s="981">
        <v>77</v>
      </c>
      <c r="K42" s="981">
        <v>78</v>
      </c>
    </row>
    <row r="43" spans="1:12" hidden="1">
      <c r="A43" s="978" t="s">
        <v>581</v>
      </c>
      <c r="B43" s="1061"/>
      <c r="C43" s="1061"/>
      <c r="D43" s="980"/>
      <c r="E43" s="1061"/>
      <c r="F43" s="1061"/>
      <c r="G43" s="1061"/>
      <c r="H43" s="1061">
        <v>4</v>
      </c>
      <c r="I43" s="1061"/>
      <c r="J43" s="1061"/>
      <c r="K43" s="1061"/>
    </row>
    <row r="44" spans="1:12">
      <c r="A44" s="512" t="s">
        <v>55</v>
      </c>
      <c r="B44" s="979"/>
      <c r="C44" s="979"/>
      <c r="D44" s="980">
        <v>19</v>
      </c>
      <c r="E44" s="981">
        <v>19</v>
      </c>
      <c r="F44" s="981">
        <v>19</v>
      </c>
      <c r="G44" s="981">
        <v>19</v>
      </c>
      <c r="H44" s="981">
        <v>19</v>
      </c>
      <c r="I44" s="981">
        <v>19</v>
      </c>
      <c r="J44" s="981">
        <v>19</v>
      </c>
      <c r="K44" s="981">
        <v>19</v>
      </c>
    </row>
    <row r="45" spans="1:12" hidden="1">
      <c r="A45" s="978" t="s">
        <v>581</v>
      </c>
      <c r="B45" s="1061"/>
      <c r="C45" s="1061"/>
      <c r="D45" s="980"/>
      <c r="E45" s="981"/>
      <c r="F45" s="981">
        <v>3</v>
      </c>
      <c r="G45" s="981">
        <v>3</v>
      </c>
      <c r="H45" s="981">
        <v>3</v>
      </c>
      <c r="I45" s="981">
        <v>3</v>
      </c>
      <c r="J45" s="981">
        <v>3</v>
      </c>
      <c r="K45" s="981">
        <v>3</v>
      </c>
    </row>
    <row r="46" spans="1:12">
      <c r="A46" s="978" t="s">
        <v>56</v>
      </c>
      <c r="B46" s="979"/>
      <c r="C46" s="979"/>
      <c r="D46" s="980">
        <v>24</v>
      </c>
      <c r="E46" s="981">
        <v>24</v>
      </c>
      <c r="F46" s="981">
        <v>24</v>
      </c>
      <c r="G46" s="981">
        <v>24</v>
      </c>
      <c r="H46" s="981">
        <v>24</v>
      </c>
      <c r="I46" s="981">
        <v>27</v>
      </c>
      <c r="J46" s="981">
        <v>27</v>
      </c>
      <c r="K46" s="981">
        <v>27</v>
      </c>
    </row>
    <row r="47" spans="1:12">
      <c r="A47" s="512" t="s">
        <v>57</v>
      </c>
      <c r="B47" s="979"/>
      <c r="C47" s="979"/>
      <c r="D47" s="980">
        <v>13</v>
      </c>
      <c r="E47" s="981">
        <v>16</v>
      </c>
      <c r="F47" s="981">
        <v>18</v>
      </c>
      <c r="G47" s="981">
        <v>18</v>
      </c>
      <c r="H47" s="981">
        <v>18</v>
      </c>
      <c r="I47" s="981">
        <v>18</v>
      </c>
      <c r="J47" s="981">
        <v>18</v>
      </c>
      <c r="K47" s="981">
        <v>20</v>
      </c>
    </row>
    <row r="48" spans="1:12">
      <c r="A48" s="978" t="s">
        <v>44</v>
      </c>
      <c r="B48" s="979"/>
      <c r="C48" s="979"/>
      <c r="D48" s="980">
        <v>28</v>
      </c>
      <c r="E48" s="962">
        <v>28</v>
      </c>
      <c r="F48" s="981">
        <v>28</v>
      </c>
      <c r="G48" s="981">
        <v>32</v>
      </c>
      <c r="H48" s="981">
        <v>32</v>
      </c>
      <c r="I48" s="981">
        <v>32</v>
      </c>
      <c r="J48" s="981">
        <v>36</v>
      </c>
      <c r="K48" s="981">
        <v>36</v>
      </c>
    </row>
    <row r="49" spans="1:16384">
      <c r="A49" s="982" t="s">
        <v>212</v>
      </c>
      <c r="B49" s="983"/>
      <c r="C49" s="983"/>
      <c r="D49" s="984">
        <v>148</v>
      </c>
      <c r="E49" s="985">
        <v>153</v>
      </c>
      <c r="F49" s="985">
        <v>158</v>
      </c>
      <c r="G49" s="985">
        <v>162</v>
      </c>
      <c r="H49" s="985">
        <v>165</v>
      </c>
      <c r="I49" s="985">
        <v>170</v>
      </c>
      <c r="J49" s="985">
        <v>177</v>
      </c>
      <c r="K49" s="985">
        <v>180</v>
      </c>
    </row>
    <row r="50" spans="1:16384">
      <c r="A50" s="512"/>
      <c r="B50" s="1105"/>
      <c r="C50" s="1105"/>
      <c r="D50" s="1105"/>
      <c r="E50" s="1105"/>
      <c r="F50" s="1106"/>
      <c r="G50" s="1106"/>
      <c r="H50" s="1106"/>
      <c r="I50" s="1106"/>
      <c r="J50" s="1106"/>
      <c r="K50" s="1106"/>
    </row>
    <row r="51" spans="1:16384">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c r="AMN51" s="12"/>
      <c r="AMO51" s="12"/>
      <c r="AMP51" s="12"/>
      <c r="AMQ51" s="12"/>
      <c r="AMR51" s="12"/>
      <c r="AMS51" s="12"/>
      <c r="AMT51" s="12"/>
      <c r="AMU51" s="12"/>
      <c r="AMV51" s="12"/>
      <c r="AMW51" s="12"/>
      <c r="AMX51" s="12"/>
      <c r="AMY51" s="12"/>
      <c r="AMZ51" s="12"/>
      <c r="ANA51" s="12"/>
      <c r="ANB51" s="12"/>
      <c r="ANC51" s="12"/>
      <c r="AND51" s="12"/>
      <c r="ANE51" s="12"/>
      <c r="ANF51" s="12"/>
      <c r="ANG51" s="12"/>
      <c r="ANH51" s="12"/>
      <c r="ANI51" s="12"/>
      <c r="ANJ51" s="12"/>
      <c r="ANK51" s="12"/>
      <c r="ANL51" s="12"/>
      <c r="ANM51" s="12"/>
      <c r="ANN51" s="12"/>
      <c r="ANO51" s="12"/>
      <c r="ANP51" s="12"/>
      <c r="ANQ51" s="12"/>
      <c r="ANR51" s="12"/>
      <c r="ANS51" s="12"/>
      <c r="ANT51" s="12"/>
      <c r="ANU51" s="12"/>
      <c r="ANV51" s="12"/>
      <c r="ANW51" s="12"/>
      <c r="ANX51" s="12"/>
      <c r="ANY51" s="12"/>
      <c r="ANZ51" s="12"/>
      <c r="AOA51" s="12"/>
      <c r="AOB51" s="12"/>
      <c r="AOC51" s="12"/>
      <c r="AOD51" s="12"/>
      <c r="AOE51" s="12"/>
      <c r="AOF51" s="12"/>
      <c r="AOG51" s="12"/>
      <c r="AOH51" s="12"/>
      <c r="AOI51" s="12"/>
      <c r="AOJ51" s="12"/>
      <c r="AOK51" s="12"/>
      <c r="AOL51" s="12"/>
      <c r="AOM51" s="12"/>
      <c r="AON51" s="12"/>
      <c r="AOO51" s="12"/>
      <c r="AOP51" s="12"/>
      <c r="AOQ51" s="12"/>
      <c r="AOR51" s="12"/>
      <c r="AOS51" s="12"/>
      <c r="AOT51" s="12"/>
      <c r="AOU51" s="12"/>
      <c r="AOV51" s="12"/>
      <c r="AOW51" s="12"/>
      <c r="AOX51" s="12"/>
      <c r="AOY51" s="12"/>
      <c r="AOZ51" s="12"/>
      <c r="APA51" s="12"/>
      <c r="APB51" s="12"/>
      <c r="APC51" s="12"/>
      <c r="APD51" s="12"/>
      <c r="APE51" s="12"/>
      <c r="APF51" s="12"/>
      <c r="APG51" s="12"/>
      <c r="APH51" s="12"/>
      <c r="API51" s="12"/>
      <c r="APJ51" s="12"/>
      <c r="APK51" s="12"/>
      <c r="APL51" s="12"/>
      <c r="APM51" s="12"/>
      <c r="APN51" s="12"/>
      <c r="APO51" s="12"/>
      <c r="APP51" s="12"/>
      <c r="APQ51" s="12"/>
      <c r="APR51" s="12"/>
      <c r="APS51" s="12"/>
      <c r="APT51" s="12"/>
      <c r="APU51" s="12"/>
      <c r="APV51" s="12"/>
      <c r="APW51" s="12"/>
      <c r="APX51" s="12"/>
      <c r="APY51" s="12"/>
      <c r="APZ51" s="12"/>
      <c r="AQA51" s="12"/>
      <c r="AQB51" s="12"/>
      <c r="AQC51" s="12"/>
      <c r="AQD51" s="12"/>
      <c r="AQE51" s="12"/>
      <c r="AQF51" s="12"/>
      <c r="AQG51" s="12"/>
      <c r="AQH51" s="12"/>
      <c r="AQI51" s="12"/>
      <c r="AQJ51" s="12"/>
      <c r="AQK51" s="12"/>
      <c r="AQL51" s="12"/>
      <c r="AQM51" s="12"/>
      <c r="AQN51" s="12"/>
      <c r="AQO51" s="12"/>
      <c r="AQP51" s="12"/>
      <c r="AQQ51" s="12"/>
      <c r="AQR51" s="12"/>
      <c r="AQS51" s="12"/>
      <c r="AQT51" s="12"/>
      <c r="AQU51" s="12"/>
      <c r="AQV51" s="12"/>
      <c r="AQW51" s="12"/>
      <c r="AQX51" s="12"/>
      <c r="AQY51" s="12"/>
      <c r="AQZ51" s="12"/>
      <c r="ARA51" s="12"/>
      <c r="ARB51" s="12"/>
      <c r="ARC51" s="12"/>
      <c r="ARD51" s="12"/>
      <c r="ARE51" s="12"/>
      <c r="ARF51" s="12"/>
      <c r="ARG51" s="12"/>
      <c r="ARH51" s="12"/>
      <c r="ARI51" s="12"/>
      <c r="ARJ51" s="12"/>
      <c r="ARK51" s="12"/>
      <c r="ARL51" s="12"/>
      <c r="ARM51" s="12"/>
      <c r="ARN51" s="12"/>
      <c r="ARO51" s="12"/>
      <c r="ARP51" s="12"/>
      <c r="ARQ51" s="12"/>
      <c r="ARR51" s="12"/>
      <c r="ARS51" s="12"/>
      <c r="ART51" s="12"/>
      <c r="ARU51" s="12"/>
      <c r="ARV51" s="12"/>
      <c r="ARW51" s="12"/>
      <c r="ARX51" s="12"/>
      <c r="ARY51" s="12"/>
      <c r="ARZ51" s="12"/>
      <c r="ASA51" s="12"/>
      <c r="ASB51" s="12"/>
      <c r="ASC51" s="12"/>
      <c r="ASD51" s="12"/>
      <c r="ASE51" s="12"/>
      <c r="ASF51" s="12"/>
      <c r="ASG51" s="12"/>
      <c r="ASH51" s="12"/>
      <c r="ASI51" s="12"/>
      <c r="ASJ51" s="12"/>
      <c r="ASK51" s="12"/>
      <c r="ASL51" s="12"/>
      <c r="ASM51" s="12"/>
      <c r="ASN51" s="12"/>
      <c r="ASO51" s="12"/>
      <c r="ASP51" s="12"/>
      <c r="ASQ51" s="12"/>
      <c r="ASR51" s="12"/>
      <c r="ASS51" s="12"/>
      <c r="AST51" s="12"/>
      <c r="ASU51" s="12"/>
      <c r="ASV51" s="12"/>
      <c r="ASW51" s="12"/>
      <c r="ASX51" s="12"/>
      <c r="ASY51" s="12"/>
      <c r="ASZ51" s="12"/>
      <c r="ATA51" s="12"/>
      <c r="ATB51" s="12"/>
      <c r="ATC51" s="12"/>
      <c r="ATD51" s="12"/>
      <c r="ATE51" s="12"/>
      <c r="ATF51" s="12"/>
      <c r="ATG51" s="12"/>
      <c r="ATH51" s="12"/>
      <c r="ATI51" s="12"/>
      <c r="ATJ51" s="12"/>
      <c r="ATK51" s="12"/>
      <c r="ATL51" s="12"/>
      <c r="ATM51" s="12"/>
      <c r="ATN51" s="12"/>
      <c r="ATO51" s="12"/>
      <c r="ATP51" s="12"/>
      <c r="ATQ51" s="12"/>
      <c r="ATR51" s="12"/>
      <c r="ATS51" s="12"/>
      <c r="ATT51" s="12"/>
      <c r="ATU51" s="12"/>
      <c r="ATV51" s="12"/>
      <c r="ATW51" s="12"/>
      <c r="ATX51" s="12"/>
      <c r="ATY51" s="12"/>
      <c r="ATZ51" s="12"/>
      <c r="AUA51" s="12"/>
      <c r="AUB51" s="12"/>
      <c r="AUC51" s="12"/>
      <c r="AUD51" s="12"/>
      <c r="AUE51" s="12"/>
      <c r="AUF51" s="12"/>
      <c r="AUG51" s="12"/>
      <c r="AUH51" s="12"/>
      <c r="AUI51" s="12"/>
      <c r="AUJ51" s="12"/>
      <c r="AUK51" s="12"/>
      <c r="AUL51" s="12"/>
      <c r="AUM51" s="12"/>
      <c r="AUN51" s="12"/>
      <c r="AUO51" s="12"/>
      <c r="AUP51" s="12"/>
      <c r="AUQ51" s="12"/>
      <c r="AUR51" s="12"/>
      <c r="AUS51" s="12"/>
      <c r="AUT51" s="12"/>
      <c r="AUU51" s="12"/>
      <c r="AUV51" s="12"/>
      <c r="AUW51" s="12"/>
      <c r="AUX51" s="12"/>
      <c r="AUY51" s="12"/>
      <c r="AUZ51" s="12"/>
      <c r="AVA51" s="12"/>
      <c r="AVB51" s="12"/>
      <c r="AVC51" s="12"/>
      <c r="AVD51" s="12"/>
      <c r="AVE51" s="12"/>
      <c r="AVF51" s="12"/>
      <c r="AVG51" s="12"/>
      <c r="AVH51" s="12"/>
      <c r="AVI51" s="12"/>
      <c r="AVJ51" s="12"/>
      <c r="AVK51" s="12"/>
      <c r="AVL51" s="12"/>
      <c r="AVM51" s="12"/>
      <c r="AVN51" s="12"/>
      <c r="AVO51" s="12"/>
      <c r="AVP51" s="12"/>
      <c r="AVQ51" s="12"/>
      <c r="AVR51" s="12"/>
      <c r="AVS51" s="12"/>
      <c r="AVT51" s="12"/>
      <c r="AVU51" s="12"/>
      <c r="AVV51" s="12"/>
      <c r="AVW51" s="12"/>
      <c r="AVX51" s="12"/>
      <c r="AVY51" s="12"/>
      <c r="AVZ51" s="12"/>
      <c r="AWA51" s="12"/>
      <c r="AWB51" s="12"/>
      <c r="AWC51" s="12"/>
      <c r="AWD51" s="12"/>
      <c r="AWE51" s="12"/>
      <c r="AWF51" s="12"/>
      <c r="AWG51" s="12"/>
      <c r="AWH51" s="12"/>
      <c r="AWI51" s="12"/>
      <c r="AWJ51" s="12"/>
      <c r="AWK51" s="12"/>
      <c r="AWL51" s="12"/>
      <c r="AWM51" s="12"/>
      <c r="AWN51" s="12"/>
      <c r="AWO51" s="12"/>
      <c r="AWP51" s="12"/>
      <c r="AWQ51" s="12"/>
      <c r="AWR51" s="12"/>
      <c r="AWS51" s="12"/>
      <c r="AWT51" s="12"/>
      <c r="AWU51" s="12"/>
      <c r="AWV51" s="12"/>
      <c r="AWW51" s="12"/>
      <c r="AWX51" s="12"/>
      <c r="AWY51" s="12"/>
      <c r="AWZ51" s="12"/>
      <c r="AXA51" s="12"/>
      <c r="AXB51" s="12"/>
      <c r="AXC51" s="12"/>
      <c r="AXD51" s="12"/>
      <c r="AXE51" s="12"/>
      <c r="AXF51" s="12"/>
      <c r="AXG51" s="12"/>
      <c r="AXH51" s="12"/>
      <c r="AXI51" s="12"/>
      <c r="AXJ51" s="12"/>
      <c r="AXK51" s="12"/>
      <c r="AXL51" s="12"/>
      <c r="AXM51" s="12"/>
      <c r="AXN51" s="12"/>
      <c r="AXO51" s="12"/>
      <c r="AXP51" s="12"/>
      <c r="AXQ51" s="12"/>
      <c r="AXR51" s="12"/>
      <c r="AXS51" s="12"/>
      <c r="AXT51" s="12"/>
      <c r="AXU51" s="12"/>
      <c r="AXV51" s="12"/>
      <c r="AXW51" s="12"/>
      <c r="AXX51" s="12"/>
      <c r="AXY51" s="12"/>
      <c r="AXZ51" s="12"/>
      <c r="AYA51" s="12"/>
      <c r="AYB51" s="12"/>
      <c r="AYC51" s="12"/>
      <c r="AYD51" s="12"/>
      <c r="AYE51" s="12"/>
      <c r="AYF51" s="12"/>
      <c r="AYG51" s="12"/>
      <c r="AYH51" s="12"/>
      <c r="AYI51" s="12"/>
      <c r="AYJ51" s="12"/>
      <c r="AYK51" s="12"/>
      <c r="AYL51" s="12"/>
      <c r="AYM51" s="12"/>
      <c r="AYN51" s="12"/>
      <c r="AYO51" s="12"/>
      <c r="AYP51" s="12"/>
      <c r="AYQ51" s="12"/>
      <c r="AYR51" s="12"/>
      <c r="AYS51" s="12"/>
      <c r="AYT51" s="12"/>
      <c r="AYU51" s="12"/>
      <c r="AYV51" s="12"/>
      <c r="AYW51" s="12"/>
      <c r="AYX51" s="12"/>
      <c r="AYY51" s="12"/>
      <c r="AYZ51" s="12"/>
      <c r="AZA51" s="12"/>
      <c r="AZB51" s="12"/>
      <c r="AZC51" s="12"/>
      <c r="AZD51" s="12"/>
      <c r="AZE51" s="12"/>
      <c r="AZF51" s="12"/>
      <c r="AZG51" s="12"/>
      <c r="AZH51" s="12"/>
      <c r="AZI51" s="12"/>
      <c r="AZJ51" s="12"/>
      <c r="AZK51" s="12"/>
      <c r="AZL51" s="12"/>
      <c r="AZM51" s="12"/>
      <c r="AZN51" s="12"/>
      <c r="AZO51" s="12"/>
      <c r="AZP51" s="12"/>
      <c r="AZQ51" s="12"/>
      <c r="AZR51" s="12"/>
      <c r="AZS51" s="12"/>
      <c r="AZT51" s="12"/>
      <c r="AZU51" s="12"/>
      <c r="AZV51" s="12"/>
      <c r="AZW51" s="12"/>
      <c r="AZX51" s="12"/>
      <c r="AZY51" s="12"/>
      <c r="AZZ51" s="12"/>
      <c r="BAA51" s="12"/>
      <c r="BAB51" s="12"/>
      <c r="BAC51" s="12"/>
      <c r="BAD51" s="12"/>
      <c r="BAE51" s="12"/>
      <c r="BAF51" s="12"/>
      <c r="BAG51" s="12"/>
      <c r="BAH51" s="12"/>
      <c r="BAI51" s="12"/>
      <c r="BAJ51" s="12"/>
      <c r="BAK51" s="12"/>
      <c r="BAL51" s="12"/>
      <c r="BAM51" s="12"/>
      <c r="BAN51" s="12"/>
      <c r="BAO51" s="12"/>
      <c r="BAP51" s="12"/>
      <c r="BAQ51" s="12"/>
      <c r="BAR51" s="12"/>
      <c r="BAS51" s="12"/>
      <c r="BAT51" s="12"/>
      <c r="BAU51" s="12"/>
      <c r="BAV51" s="12"/>
      <c r="BAW51" s="12"/>
      <c r="BAX51" s="12"/>
      <c r="BAY51" s="12"/>
      <c r="BAZ51" s="12"/>
      <c r="BBA51" s="12"/>
      <c r="BBB51" s="12"/>
      <c r="BBC51" s="12"/>
      <c r="BBD51" s="12"/>
      <c r="BBE51" s="12"/>
      <c r="BBF51" s="12"/>
      <c r="BBG51" s="12"/>
      <c r="BBH51" s="12"/>
      <c r="BBI51" s="12"/>
      <c r="BBJ51" s="12"/>
      <c r="BBK51" s="12"/>
      <c r="BBL51" s="12"/>
      <c r="BBM51" s="12"/>
      <c r="BBN51" s="12"/>
      <c r="BBO51" s="12"/>
      <c r="BBP51" s="12"/>
      <c r="BBQ51" s="12"/>
      <c r="BBR51" s="12"/>
      <c r="BBS51" s="12"/>
      <c r="BBT51" s="12"/>
      <c r="BBU51" s="12"/>
      <c r="BBV51" s="12"/>
      <c r="BBW51" s="12"/>
      <c r="BBX51" s="12"/>
      <c r="BBY51" s="12"/>
      <c r="BBZ51" s="12"/>
      <c r="BCA51" s="12"/>
      <c r="BCB51" s="12"/>
      <c r="BCC51" s="12"/>
      <c r="BCD51" s="12"/>
      <c r="BCE51" s="12"/>
      <c r="BCF51" s="12"/>
      <c r="BCG51" s="12"/>
      <c r="BCH51" s="12"/>
      <c r="BCI51" s="12"/>
      <c r="BCJ51" s="12"/>
      <c r="BCK51" s="12"/>
      <c r="BCL51" s="12"/>
      <c r="BCM51" s="12"/>
      <c r="BCN51" s="12"/>
      <c r="BCO51" s="12"/>
      <c r="BCP51" s="12"/>
      <c r="BCQ51" s="12"/>
      <c r="BCR51" s="12"/>
      <c r="BCS51" s="12"/>
      <c r="BCT51" s="12"/>
      <c r="BCU51" s="12"/>
      <c r="BCV51" s="12"/>
      <c r="BCW51" s="12"/>
      <c r="BCX51" s="12"/>
      <c r="BCY51" s="12"/>
      <c r="BCZ51" s="12"/>
      <c r="BDA51" s="12"/>
      <c r="BDB51" s="12"/>
      <c r="BDC51" s="12"/>
      <c r="BDD51" s="12"/>
      <c r="BDE51" s="12"/>
      <c r="BDF51" s="12"/>
      <c r="BDG51" s="12"/>
      <c r="BDH51" s="12"/>
      <c r="BDI51" s="12"/>
      <c r="BDJ51" s="12"/>
      <c r="BDK51" s="12"/>
      <c r="BDL51" s="12"/>
      <c r="BDM51" s="12"/>
      <c r="BDN51" s="12"/>
      <c r="BDO51" s="12"/>
      <c r="BDP51" s="12"/>
      <c r="BDQ51" s="12"/>
      <c r="BDR51" s="12"/>
      <c r="BDS51" s="12"/>
      <c r="BDT51" s="12"/>
      <c r="BDU51" s="12"/>
      <c r="BDV51" s="12"/>
      <c r="BDW51" s="12"/>
      <c r="BDX51" s="12"/>
      <c r="BDY51" s="12"/>
      <c r="BDZ51" s="12"/>
      <c r="BEA51" s="12"/>
      <c r="BEB51" s="12"/>
      <c r="BEC51" s="12"/>
      <c r="BED51" s="12"/>
      <c r="BEE51" s="12"/>
      <c r="BEF51" s="12"/>
      <c r="BEG51" s="12"/>
      <c r="BEH51" s="12"/>
      <c r="BEI51" s="12"/>
      <c r="BEJ51" s="12"/>
      <c r="BEK51" s="12"/>
      <c r="BEL51" s="12"/>
      <c r="BEM51" s="12"/>
      <c r="BEN51" s="12"/>
      <c r="BEO51" s="12"/>
      <c r="BEP51" s="12"/>
      <c r="BEQ51" s="12"/>
      <c r="BER51" s="12"/>
      <c r="BES51" s="12"/>
      <c r="BET51" s="12"/>
      <c r="BEU51" s="12"/>
      <c r="BEV51" s="12"/>
      <c r="BEW51" s="12"/>
      <c r="BEX51" s="12"/>
      <c r="BEY51" s="12"/>
      <c r="BEZ51" s="12"/>
      <c r="BFA51" s="12"/>
      <c r="BFB51" s="12"/>
      <c r="BFC51" s="12"/>
      <c r="BFD51" s="12"/>
      <c r="BFE51" s="12"/>
      <c r="BFF51" s="12"/>
      <c r="BFG51" s="12"/>
      <c r="BFH51" s="12"/>
      <c r="BFI51" s="12"/>
      <c r="BFJ51" s="12"/>
      <c r="BFK51" s="12"/>
      <c r="BFL51" s="12"/>
      <c r="BFM51" s="12"/>
      <c r="BFN51" s="12"/>
      <c r="BFO51" s="12"/>
      <c r="BFP51" s="12"/>
      <c r="BFQ51" s="12"/>
      <c r="BFR51" s="12"/>
      <c r="BFS51" s="12"/>
      <c r="BFT51" s="12"/>
      <c r="BFU51" s="12"/>
      <c r="BFV51" s="12"/>
      <c r="BFW51" s="12"/>
      <c r="BFX51" s="12"/>
      <c r="BFY51" s="12"/>
      <c r="BFZ51" s="12"/>
      <c r="BGA51" s="12"/>
      <c r="BGB51" s="12"/>
      <c r="BGC51" s="12"/>
      <c r="BGD51" s="12"/>
      <c r="BGE51" s="12"/>
      <c r="BGF51" s="12"/>
      <c r="BGG51" s="12"/>
      <c r="BGH51" s="12"/>
      <c r="BGI51" s="12"/>
      <c r="BGJ51" s="12"/>
      <c r="BGK51" s="12"/>
      <c r="BGL51" s="12"/>
      <c r="BGM51" s="12"/>
      <c r="BGN51" s="12"/>
      <c r="BGO51" s="12"/>
      <c r="BGP51" s="12"/>
      <c r="BGQ51" s="12"/>
      <c r="BGR51" s="12"/>
      <c r="BGS51" s="12"/>
      <c r="BGT51" s="12"/>
      <c r="BGU51" s="12"/>
      <c r="BGV51" s="12"/>
      <c r="BGW51" s="12"/>
      <c r="BGX51" s="12"/>
      <c r="BGY51" s="12"/>
      <c r="BGZ51" s="12"/>
      <c r="BHA51" s="12"/>
      <c r="BHB51" s="12"/>
      <c r="BHC51" s="12"/>
      <c r="BHD51" s="12"/>
      <c r="BHE51" s="12"/>
      <c r="BHF51" s="12"/>
      <c r="BHG51" s="12"/>
      <c r="BHH51" s="12"/>
      <c r="BHI51" s="12"/>
      <c r="BHJ51" s="12"/>
      <c r="BHK51" s="12"/>
      <c r="BHL51" s="12"/>
      <c r="BHM51" s="12"/>
      <c r="BHN51" s="12"/>
      <c r="BHO51" s="12"/>
      <c r="BHP51" s="12"/>
      <c r="BHQ51" s="12"/>
      <c r="BHR51" s="12"/>
      <c r="BHS51" s="12"/>
      <c r="BHT51" s="12"/>
      <c r="BHU51" s="12"/>
      <c r="BHV51" s="12"/>
      <c r="BHW51" s="12"/>
      <c r="BHX51" s="12"/>
      <c r="BHY51" s="12"/>
      <c r="BHZ51" s="12"/>
      <c r="BIA51" s="12"/>
      <c r="BIB51" s="12"/>
      <c r="BIC51" s="12"/>
      <c r="BID51" s="12"/>
      <c r="BIE51" s="12"/>
      <c r="BIF51" s="12"/>
      <c r="BIG51" s="12"/>
      <c r="BIH51" s="12"/>
      <c r="BII51" s="12"/>
      <c r="BIJ51" s="12"/>
      <c r="BIK51" s="12"/>
      <c r="BIL51" s="12"/>
      <c r="BIM51" s="12"/>
      <c r="BIN51" s="12"/>
      <c r="BIO51" s="12"/>
      <c r="BIP51" s="12"/>
      <c r="BIQ51" s="12"/>
      <c r="BIR51" s="12"/>
      <c r="BIS51" s="12"/>
      <c r="BIT51" s="12"/>
      <c r="BIU51" s="12"/>
      <c r="BIV51" s="12"/>
      <c r="BIW51" s="12"/>
      <c r="BIX51" s="12"/>
      <c r="BIY51" s="12"/>
      <c r="BIZ51" s="12"/>
      <c r="BJA51" s="12"/>
      <c r="BJB51" s="12"/>
      <c r="BJC51" s="12"/>
      <c r="BJD51" s="12"/>
      <c r="BJE51" s="12"/>
      <c r="BJF51" s="12"/>
      <c r="BJG51" s="12"/>
      <c r="BJH51" s="12"/>
      <c r="BJI51" s="12"/>
      <c r="BJJ51" s="12"/>
      <c r="BJK51" s="12"/>
      <c r="BJL51" s="12"/>
      <c r="BJM51" s="12"/>
      <c r="BJN51" s="12"/>
      <c r="BJO51" s="12"/>
      <c r="BJP51" s="12"/>
      <c r="BJQ51" s="12"/>
      <c r="BJR51" s="12"/>
      <c r="BJS51" s="12"/>
      <c r="BJT51" s="12"/>
      <c r="BJU51" s="12"/>
      <c r="BJV51" s="12"/>
      <c r="BJW51" s="12"/>
      <c r="BJX51" s="12"/>
      <c r="BJY51" s="12"/>
      <c r="BJZ51" s="12"/>
      <c r="BKA51" s="12"/>
      <c r="BKB51" s="12"/>
      <c r="BKC51" s="12"/>
      <c r="BKD51" s="12"/>
      <c r="BKE51" s="12"/>
      <c r="BKF51" s="12"/>
      <c r="BKG51" s="12"/>
      <c r="BKH51" s="12"/>
      <c r="BKI51" s="12"/>
      <c r="BKJ51" s="12"/>
      <c r="BKK51" s="12"/>
      <c r="BKL51" s="12"/>
      <c r="BKM51" s="12"/>
      <c r="BKN51" s="12"/>
      <c r="BKO51" s="12"/>
      <c r="BKP51" s="12"/>
      <c r="BKQ51" s="12"/>
      <c r="BKR51" s="12"/>
      <c r="BKS51" s="12"/>
      <c r="BKT51" s="12"/>
      <c r="BKU51" s="12"/>
      <c r="BKV51" s="12"/>
      <c r="BKW51" s="12"/>
      <c r="BKX51" s="12"/>
      <c r="BKY51" s="12"/>
      <c r="BKZ51" s="12"/>
      <c r="BLA51" s="12"/>
      <c r="BLB51" s="12"/>
      <c r="BLC51" s="12"/>
      <c r="BLD51" s="12"/>
      <c r="BLE51" s="12"/>
      <c r="BLF51" s="12"/>
      <c r="BLG51" s="12"/>
      <c r="BLH51" s="12"/>
      <c r="BLI51" s="12"/>
      <c r="BLJ51" s="12"/>
      <c r="BLK51" s="12"/>
      <c r="BLL51" s="12"/>
      <c r="BLM51" s="12"/>
      <c r="BLN51" s="12"/>
      <c r="BLO51" s="12"/>
      <c r="BLP51" s="12"/>
      <c r="BLQ51" s="12"/>
      <c r="BLR51" s="12"/>
      <c r="BLS51" s="12"/>
      <c r="BLT51" s="12"/>
      <c r="BLU51" s="12"/>
      <c r="BLV51" s="12"/>
      <c r="BLW51" s="12"/>
      <c r="BLX51" s="12"/>
      <c r="BLY51" s="12"/>
      <c r="BLZ51" s="12"/>
      <c r="BMA51" s="12"/>
      <c r="BMB51" s="12"/>
      <c r="BMC51" s="12"/>
      <c r="BMD51" s="12"/>
      <c r="BME51" s="12"/>
      <c r="BMF51" s="12"/>
      <c r="BMG51" s="12"/>
      <c r="BMH51" s="12"/>
      <c r="BMI51" s="12"/>
      <c r="BMJ51" s="12"/>
      <c r="BMK51" s="12"/>
      <c r="BML51" s="12"/>
      <c r="BMM51" s="12"/>
      <c r="BMN51" s="12"/>
      <c r="BMO51" s="12"/>
      <c r="BMP51" s="12"/>
      <c r="BMQ51" s="12"/>
      <c r="BMR51" s="12"/>
      <c r="BMS51" s="12"/>
      <c r="BMT51" s="12"/>
      <c r="BMU51" s="12"/>
      <c r="BMV51" s="12"/>
      <c r="BMW51" s="12"/>
      <c r="BMX51" s="12"/>
      <c r="BMY51" s="12"/>
      <c r="BMZ51" s="12"/>
      <c r="BNA51" s="12"/>
      <c r="BNB51" s="12"/>
      <c r="BNC51" s="12"/>
      <c r="BND51" s="12"/>
      <c r="BNE51" s="12"/>
      <c r="BNF51" s="12"/>
      <c r="BNG51" s="12"/>
      <c r="BNH51" s="12"/>
      <c r="BNI51" s="12"/>
      <c r="BNJ51" s="12"/>
      <c r="BNK51" s="12"/>
      <c r="BNL51" s="12"/>
      <c r="BNM51" s="12"/>
      <c r="BNN51" s="12"/>
      <c r="BNO51" s="12"/>
      <c r="BNP51" s="12"/>
      <c r="BNQ51" s="12"/>
      <c r="BNR51" s="12"/>
      <c r="BNS51" s="12"/>
      <c r="BNT51" s="12"/>
      <c r="BNU51" s="12"/>
      <c r="BNV51" s="12"/>
      <c r="BNW51" s="12"/>
      <c r="BNX51" s="12"/>
      <c r="BNY51" s="12"/>
      <c r="BNZ51" s="12"/>
      <c r="BOA51" s="12"/>
      <c r="BOB51" s="12"/>
      <c r="BOC51" s="12"/>
      <c r="BOD51" s="12"/>
      <c r="BOE51" s="12"/>
      <c r="BOF51" s="12"/>
      <c r="BOG51" s="12"/>
      <c r="BOH51" s="12"/>
      <c r="BOI51" s="12"/>
      <c r="BOJ51" s="12"/>
      <c r="BOK51" s="12"/>
      <c r="BOL51" s="12"/>
      <c r="BOM51" s="12"/>
      <c r="BON51" s="12"/>
      <c r="BOO51" s="12"/>
      <c r="BOP51" s="12"/>
      <c r="BOQ51" s="12"/>
      <c r="BOR51" s="12"/>
      <c r="BOS51" s="12"/>
      <c r="BOT51" s="12"/>
      <c r="BOU51" s="12"/>
      <c r="BOV51" s="12"/>
      <c r="BOW51" s="12"/>
      <c r="BOX51" s="12"/>
      <c r="BOY51" s="12"/>
      <c r="BOZ51" s="12"/>
      <c r="BPA51" s="12"/>
      <c r="BPB51" s="12"/>
      <c r="BPC51" s="12"/>
      <c r="BPD51" s="12"/>
      <c r="BPE51" s="12"/>
      <c r="BPF51" s="12"/>
      <c r="BPG51" s="12"/>
      <c r="BPH51" s="12"/>
      <c r="BPI51" s="12"/>
      <c r="BPJ51" s="12"/>
      <c r="BPK51" s="12"/>
      <c r="BPL51" s="12"/>
      <c r="BPM51" s="12"/>
      <c r="BPN51" s="12"/>
      <c r="BPO51" s="12"/>
      <c r="BPP51" s="12"/>
      <c r="BPQ51" s="12"/>
      <c r="BPR51" s="12"/>
      <c r="BPS51" s="12"/>
      <c r="BPT51" s="12"/>
      <c r="BPU51" s="12"/>
      <c r="BPV51" s="12"/>
      <c r="BPW51" s="12"/>
      <c r="BPX51" s="12"/>
      <c r="BPY51" s="12"/>
      <c r="BPZ51" s="12"/>
      <c r="BQA51" s="12"/>
      <c r="BQB51" s="12"/>
      <c r="BQC51" s="12"/>
      <c r="BQD51" s="12"/>
      <c r="BQE51" s="12"/>
      <c r="BQF51" s="12"/>
      <c r="BQG51" s="12"/>
      <c r="BQH51" s="12"/>
      <c r="BQI51" s="12"/>
      <c r="BQJ51" s="12"/>
      <c r="BQK51" s="12"/>
      <c r="BQL51" s="12"/>
      <c r="BQM51" s="12"/>
      <c r="BQN51" s="12"/>
      <c r="BQO51" s="12"/>
      <c r="BQP51" s="12"/>
      <c r="BQQ51" s="12"/>
      <c r="BQR51" s="12"/>
      <c r="BQS51" s="12"/>
      <c r="BQT51" s="12"/>
      <c r="BQU51" s="12"/>
      <c r="BQV51" s="12"/>
      <c r="BQW51" s="12"/>
      <c r="BQX51" s="12"/>
      <c r="BQY51" s="12"/>
      <c r="BQZ51" s="12"/>
      <c r="BRA51" s="12"/>
      <c r="BRB51" s="12"/>
      <c r="BRC51" s="12"/>
      <c r="BRD51" s="12"/>
      <c r="BRE51" s="12"/>
      <c r="BRF51" s="12"/>
      <c r="BRG51" s="12"/>
      <c r="BRH51" s="12"/>
      <c r="BRI51" s="12"/>
      <c r="BRJ51" s="12"/>
      <c r="BRK51" s="12"/>
      <c r="BRL51" s="12"/>
      <c r="BRM51" s="12"/>
      <c r="BRN51" s="12"/>
      <c r="BRO51" s="12"/>
      <c r="BRP51" s="12"/>
      <c r="BRQ51" s="12"/>
      <c r="BRR51" s="12"/>
      <c r="BRS51" s="12"/>
      <c r="BRT51" s="12"/>
      <c r="BRU51" s="12"/>
      <c r="BRV51" s="12"/>
      <c r="BRW51" s="12"/>
      <c r="BRX51" s="12"/>
      <c r="BRY51" s="12"/>
      <c r="BRZ51" s="12"/>
      <c r="BSA51" s="12"/>
      <c r="BSB51" s="12"/>
      <c r="BSC51" s="12"/>
      <c r="BSD51" s="12"/>
      <c r="BSE51" s="12"/>
      <c r="BSF51" s="12"/>
      <c r="BSG51" s="12"/>
      <c r="BSH51" s="12"/>
      <c r="BSI51" s="12"/>
      <c r="BSJ51" s="12"/>
      <c r="BSK51" s="12"/>
      <c r="BSL51" s="12"/>
      <c r="BSM51" s="12"/>
      <c r="BSN51" s="12"/>
      <c r="BSO51" s="12"/>
      <c r="BSP51" s="12"/>
      <c r="BSQ51" s="12"/>
      <c r="BSR51" s="12"/>
      <c r="BSS51" s="12"/>
      <c r="BST51" s="12"/>
      <c r="BSU51" s="12"/>
      <c r="BSV51" s="12"/>
      <c r="BSW51" s="12"/>
      <c r="BSX51" s="12"/>
      <c r="BSY51" s="12"/>
      <c r="BSZ51" s="12"/>
      <c r="BTA51" s="12"/>
      <c r="BTB51" s="12"/>
      <c r="BTC51" s="12"/>
      <c r="BTD51" s="12"/>
      <c r="BTE51" s="12"/>
      <c r="BTF51" s="12"/>
      <c r="BTG51" s="12"/>
      <c r="BTH51" s="12"/>
      <c r="BTI51" s="12"/>
      <c r="BTJ51" s="12"/>
      <c r="BTK51" s="12"/>
      <c r="BTL51" s="12"/>
      <c r="BTM51" s="12"/>
      <c r="BTN51" s="12"/>
      <c r="BTO51" s="12"/>
      <c r="BTP51" s="12"/>
      <c r="BTQ51" s="12"/>
      <c r="BTR51" s="12"/>
      <c r="BTS51" s="12"/>
      <c r="BTT51" s="12"/>
      <c r="BTU51" s="12"/>
      <c r="BTV51" s="12"/>
      <c r="BTW51" s="12"/>
      <c r="BTX51" s="12"/>
      <c r="BTY51" s="12"/>
      <c r="BTZ51" s="12"/>
      <c r="BUA51" s="12"/>
      <c r="BUB51" s="12"/>
      <c r="BUC51" s="12"/>
      <c r="BUD51" s="12"/>
      <c r="BUE51" s="12"/>
      <c r="BUF51" s="12"/>
      <c r="BUG51" s="12"/>
      <c r="BUH51" s="12"/>
      <c r="BUI51" s="12"/>
      <c r="BUJ51" s="12"/>
      <c r="BUK51" s="12"/>
      <c r="BUL51" s="12"/>
      <c r="BUM51" s="12"/>
      <c r="BUN51" s="12"/>
      <c r="BUO51" s="12"/>
      <c r="BUP51" s="12"/>
      <c r="BUQ51" s="12"/>
      <c r="BUR51" s="12"/>
      <c r="BUS51" s="12"/>
      <c r="BUT51" s="12"/>
      <c r="BUU51" s="12"/>
      <c r="BUV51" s="12"/>
      <c r="BUW51" s="12"/>
      <c r="BUX51" s="12"/>
      <c r="BUY51" s="12"/>
      <c r="BUZ51" s="12"/>
      <c r="BVA51" s="12"/>
      <c r="BVB51" s="12"/>
      <c r="BVC51" s="12"/>
      <c r="BVD51" s="12"/>
      <c r="BVE51" s="12"/>
      <c r="BVF51" s="12"/>
      <c r="BVG51" s="12"/>
      <c r="BVH51" s="12"/>
      <c r="BVI51" s="12"/>
      <c r="BVJ51" s="12"/>
      <c r="BVK51" s="12"/>
      <c r="BVL51" s="12"/>
      <c r="BVM51" s="12"/>
      <c r="BVN51" s="12"/>
      <c r="BVO51" s="12"/>
      <c r="BVP51" s="12"/>
      <c r="BVQ51" s="12"/>
      <c r="BVR51" s="12"/>
      <c r="BVS51" s="12"/>
      <c r="BVT51" s="12"/>
      <c r="BVU51" s="12"/>
      <c r="BVV51" s="12"/>
      <c r="BVW51" s="12"/>
      <c r="BVX51" s="12"/>
      <c r="BVY51" s="12"/>
      <c r="BVZ51" s="12"/>
      <c r="BWA51" s="12"/>
      <c r="BWB51" s="12"/>
      <c r="BWC51" s="12"/>
      <c r="BWD51" s="12"/>
      <c r="BWE51" s="12"/>
      <c r="BWF51" s="12"/>
      <c r="BWG51" s="12"/>
      <c r="BWH51" s="12"/>
      <c r="BWI51" s="12"/>
      <c r="BWJ51" s="12"/>
      <c r="BWK51" s="12"/>
      <c r="BWL51" s="12"/>
      <c r="BWM51" s="12"/>
      <c r="BWN51" s="12"/>
      <c r="BWO51" s="12"/>
      <c r="BWP51" s="12"/>
      <c r="BWQ51" s="12"/>
      <c r="BWR51" s="12"/>
      <c r="BWS51" s="12"/>
      <c r="BWT51" s="12"/>
      <c r="BWU51" s="12"/>
      <c r="BWV51" s="12"/>
      <c r="BWW51" s="12"/>
      <c r="BWX51" s="12"/>
      <c r="BWY51" s="12"/>
      <c r="BWZ51" s="12"/>
      <c r="BXA51" s="12"/>
      <c r="BXB51" s="12"/>
      <c r="BXC51" s="12"/>
      <c r="BXD51" s="12"/>
      <c r="BXE51" s="12"/>
      <c r="BXF51" s="12"/>
      <c r="BXG51" s="12"/>
      <c r="BXH51" s="12"/>
      <c r="BXI51" s="12"/>
      <c r="BXJ51" s="12"/>
      <c r="BXK51" s="12"/>
      <c r="BXL51" s="12"/>
      <c r="BXM51" s="12"/>
      <c r="BXN51" s="12"/>
      <c r="BXO51" s="12"/>
      <c r="BXP51" s="12"/>
      <c r="BXQ51" s="12"/>
      <c r="BXR51" s="12"/>
      <c r="BXS51" s="12"/>
      <c r="BXT51" s="12"/>
      <c r="BXU51" s="12"/>
      <c r="BXV51" s="12"/>
      <c r="BXW51" s="12"/>
      <c r="BXX51" s="12"/>
      <c r="BXY51" s="12"/>
      <c r="BXZ51" s="12"/>
      <c r="BYA51" s="12"/>
      <c r="BYB51" s="12"/>
      <c r="BYC51" s="12"/>
      <c r="BYD51" s="12"/>
      <c r="BYE51" s="12"/>
      <c r="BYF51" s="12"/>
      <c r="BYG51" s="12"/>
      <c r="BYH51" s="12"/>
      <c r="BYI51" s="12"/>
      <c r="BYJ51" s="12"/>
      <c r="BYK51" s="12"/>
      <c r="BYL51" s="12"/>
      <c r="BYM51" s="12"/>
      <c r="BYN51" s="12"/>
      <c r="BYO51" s="12"/>
      <c r="BYP51" s="12"/>
      <c r="BYQ51" s="12"/>
      <c r="BYR51" s="12"/>
      <c r="BYS51" s="12"/>
      <c r="BYT51" s="12"/>
      <c r="BYU51" s="12"/>
      <c r="BYV51" s="12"/>
      <c r="BYW51" s="12"/>
      <c r="BYX51" s="12"/>
      <c r="BYY51" s="12"/>
      <c r="BYZ51" s="12"/>
      <c r="BZA51" s="12"/>
      <c r="BZB51" s="12"/>
      <c r="BZC51" s="12"/>
      <c r="BZD51" s="12"/>
      <c r="BZE51" s="12"/>
      <c r="BZF51" s="12"/>
      <c r="BZG51" s="12"/>
      <c r="BZH51" s="12"/>
      <c r="BZI51" s="12"/>
      <c r="BZJ51" s="12"/>
      <c r="BZK51" s="12"/>
      <c r="BZL51" s="12"/>
      <c r="BZM51" s="12"/>
      <c r="BZN51" s="12"/>
      <c r="BZO51" s="12"/>
      <c r="BZP51" s="12"/>
      <c r="BZQ51" s="12"/>
      <c r="BZR51" s="12"/>
      <c r="BZS51" s="12"/>
      <c r="BZT51" s="12"/>
      <c r="BZU51" s="12"/>
      <c r="BZV51" s="12"/>
      <c r="BZW51" s="12"/>
      <c r="BZX51" s="12"/>
      <c r="BZY51" s="12"/>
      <c r="BZZ51" s="12"/>
      <c r="CAA51" s="12"/>
      <c r="CAB51" s="12"/>
      <c r="CAC51" s="12"/>
      <c r="CAD51" s="12"/>
      <c r="CAE51" s="12"/>
      <c r="CAF51" s="12"/>
      <c r="CAG51" s="12"/>
      <c r="CAH51" s="12"/>
      <c r="CAI51" s="12"/>
      <c r="CAJ51" s="12"/>
      <c r="CAK51" s="12"/>
      <c r="CAL51" s="12"/>
      <c r="CAM51" s="12"/>
      <c r="CAN51" s="12"/>
      <c r="CAO51" s="12"/>
      <c r="CAP51" s="12"/>
      <c r="CAQ51" s="12"/>
      <c r="CAR51" s="12"/>
      <c r="CAS51" s="12"/>
      <c r="CAT51" s="12"/>
      <c r="CAU51" s="12"/>
      <c r="CAV51" s="12"/>
      <c r="CAW51" s="12"/>
      <c r="CAX51" s="12"/>
      <c r="CAY51" s="12"/>
      <c r="CAZ51" s="12"/>
      <c r="CBA51" s="12"/>
      <c r="CBB51" s="12"/>
      <c r="CBC51" s="12"/>
      <c r="CBD51" s="12"/>
      <c r="CBE51" s="12"/>
      <c r="CBF51" s="12"/>
      <c r="CBG51" s="12"/>
      <c r="CBH51" s="12"/>
      <c r="CBI51" s="12"/>
      <c r="CBJ51" s="12"/>
      <c r="CBK51" s="12"/>
      <c r="CBL51" s="12"/>
      <c r="CBM51" s="12"/>
      <c r="CBN51" s="12"/>
      <c r="CBO51" s="12"/>
      <c r="CBP51" s="12"/>
      <c r="CBQ51" s="12"/>
      <c r="CBR51" s="12"/>
      <c r="CBS51" s="12"/>
      <c r="CBT51" s="12"/>
      <c r="CBU51" s="12"/>
      <c r="CBV51" s="12"/>
      <c r="CBW51" s="12"/>
      <c r="CBX51" s="12"/>
      <c r="CBY51" s="12"/>
      <c r="CBZ51" s="12"/>
      <c r="CCA51" s="12"/>
      <c r="CCB51" s="12"/>
      <c r="CCC51" s="12"/>
      <c r="CCD51" s="12"/>
      <c r="CCE51" s="12"/>
      <c r="CCF51" s="12"/>
      <c r="CCG51" s="12"/>
      <c r="CCH51" s="12"/>
      <c r="CCI51" s="12"/>
      <c r="CCJ51" s="12"/>
      <c r="CCK51" s="12"/>
      <c r="CCL51" s="12"/>
      <c r="CCM51" s="12"/>
      <c r="CCN51" s="12"/>
      <c r="CCO51" s="12"/>
      <c r="CCP51" s="12"/>
      <c r="CCQ51" s="12"/>
      <c r="CCR51" s="12"/>
      <c r="CCS51" s="12"/>
      <c r="CCT51" s="12"/>
      <c r="CCU51" s="12"/>
      <c r="CCV51" s="12"/>
      <c r="CCW51" s="12"/>
      <c r="CCX51" s="12"/>
      <c r="CCY51" s="12"/>
      <c r="CCZ51" s="12"/>
      <c r="CDA51" s="12"/>
      <c r="CDB51" s="12"/>
      <c r="CDC51" s="12"/>
      <c r="CDD51" s="12"/>
      <c r="CDE51" s="12"/>
      <c r="CDF51" s="12"/>
      <c r="CDG51" s="12"/>
      <c r="CDH51" s="12"/>
      <c r="CDI51" s="12"/>
      <c r="CDJ51" s="12"/>
      <c r="CDK51" s="12"/>
      <c r="CDL51" s="12"/>
      <c r="CDM51" s="12"/>
      <c r="CDN51" s="12"/>
      <c r="CDO51" s="12"/>
      <c r="CDP51" s="12"/>
      <c r="CDQ51" s="12"/>
      <c r="CDR51" s="12"/>
      <c r="CDS51" s="12"/>
      <c r="CDT51" s="12"/>
      <c r="CDU51" s="12"/>
      <c r="CDV51" s="12"/>
      <c r="CDW51" s="12"/>
      <c r="CDX51" s="12"/>
      <c r="CDY51" s="12"/>
      <c r="CDZ51" s="12"/>
      <c r="CEA51" s="12"/>
      <c r="CEB51" s="12"/>
      <c r="CEC51" s="12"/>
      <c r="CED51" s="12"/>
      <c r="CEE51" s="12"/>
      <c r="CEF51" s="12"/>
      <c r="CEG51" s="12"/>
      <c r="CEH51" s="12"/>
      <c r="CEI51" s="12"/>
      <c r="CEJ51" s="12"/>
      <c r="CEK51" s="12"/>
      <c r="CEL51" s="12"/>
      <c r="CEM51" s="12"/>
      <c r="CEN51" s="12"/>
      <c r="CEO51" s="12"/>
      <c r="CEP51" s="12"/>
      <c r="CEQ51" s="12"/>
      <c r="CER51" s="12"/>
      <c r="CES51" s="12"/>
      <c r="CET51" s="12"/>
      <c r="CEU51" s="12"/>
      <c r="CEV51" s="12"/>
      <c r="CEW51" s="12"/>
      <c r="CEX51" s="12"/>
      <c r="CEY51" s="12"/>
      <c r="CEZ51" s="12"/>
      <c r="CFA51" s="12"/>
      <c r="CFB51" s="12"/>
      <c r="CFC51" s="12"/>
      <c r="CFD51" s="12"/>
      <c r="CFE51" s="12"/>
      <c r="CFF51" s="12"/>
      <c r="CFG51" s="12"/>
      <c r="CFH51" s="12"/>
      <c r="CFI51" s="12"/>
      <c r="CFJ51" s="12"/>
      <c r="CFK51" s="12"/>
      <c r="CFL51" s="12"/>
      <c r="CFM51" s="12"/>
      <c r="CFN51" s="12"/>
      <c r="CFO51" s="12"/>
      <c r="CFP51" s="12"/>
      <c r="CFQ51" s="12"/>
      <c r="CFR51" s="12"/>
      <c r="CFS51" s="12"/>
      <c r="CFT51" s="12"/>
      <c r="CFU51" s="12"/>
      <c r="CFV51" s="12"/>
      <c r="CFW51" s="12"/>
      <c r="CFX51" s="12"/>
      <c r="CFY51" s="12"/>
      <c r="CFZ51" s="12"/>
      <c r="CGA51" s="12"/>
      <c r="CGB51" s="12"/>
      <c r="CGC51" s="12"/>
      <c r="CGD51" s="12"/>
      <c r="CGE51" s="12"/>
      <c r="CGF51" s="12"/>
      <c r="CGG51" s="12"/>
      <c r="CGH51" s="12"/>
      <c r="CGI51" s="12"/>
      <c r="CGJ51" s="12"/>
      <c r="CGK51" s="12"/>
      <c r="CGL51" s="12"/>
      <c r="CGM51" s="12"/>
      <c r="CGN51" s="12"/>
      <c r="CGO51" s="12"/>
      <c r="CGP51" s="12"/>
      <c r="CGQ51" s="12"/>
      <c r="CGR51" s="12"/>
      <c r="CGS51" s="12"/>
      <c r="CGT51" s="12"/>
      <c r="CGU51" s="12"/>
      <c r="CGV51" s="12"/>
      <c r="CGW51" s="12"/>
      <c r="CGX51" s="12"/>
      <c r="CGY51" s="12"/>
      <c r="CGZ51" s="12"/>
      <c r="CHA51" s="12"/>
      <c r="CHB51" s="12"/>
      <c r="CHC51" s="12"/>
      <c r="CHD51" s="12"/>
      <c r="CHE51" s="12"/>
      <c r="CHF51" s="12"/>
      <c r="CHG51" s="12"/>
      <c r="CHH51" s="12"/>
      <c r="CHI51" s="12"/>
      <c r="CHJ51" s="12"/>
      <c r="CHK51" s="12"/>
      <c r="CHL51" s="12"/>
      <c r="CHM51" s="12"/>
      <c r="CHN51" s="12"/>
      <c r="CHO51" s="12"/>
      <c r="CHP51" s="12"/>
      <c r="CHQ51" s="12"/>
      <c r="CHR51" s="12"/>
      <c r="CHS51" s="12"/>
      <c r="CHT51" s="12"/>
      <c r="CHU51" s="12"/>
      <c r="CHV51" s="12"/>
      <c r="CHW51" s="12"/>
      <c r="CHX51" s="12"/>
      <c r="CHY51" s="12"/>
      <c r="CHZ51" s="12"/>
      <c r="CIA51" s="12"/>
      <c r="CIB51" s="12"/>
      <c r="CIC51" s="12"/>
      <c r="CID51" s="12"/>
      <c r="CIE51" s="12"/>
      <c r="CIF51" s="12"/>
      <c r="CIG51" s="12"/>
      <c r="CIH51" s="12"/>
      <c r="CII51" s="12"/>
      <c r="CIJ51" s="12"/>
      <c r="CIK51" s="12"/>
      <c r="CIL51" s="12"/>
      <c r="CIM51" s="12"/>
      <c r="CIN51" s="12"/>
      <c r="CIO51" s="12"/>
      <c r="CIP51" s="12"/>
      <c r="CIQ51" s="12"/>
      <c r="CIR51" s="12"/>
      <c r="CIS51" s="12"/>
      <c r="CIT51" s="12"/>
      <c r="CIU51" s="12"/>
      <c r="CIV51" s="12"/>
      <c r="CIW51" s="12"/>
      <c r="CIX51" s="12"/>
      <c r="CIY51" s="12"/>
      <c r="CIZ51" s="12"/>
      <c r="CJA51" s="12"/>
      <c r="CJB51" s="12"/>
      <c r="CJC51" s="12"/>
      <c r="CJD51" s="12"/>
      <c r="CJE51" s="12"/>
      <c r="CJF51" s="12"/>
      <c r="CJG51" s="12"/>
      <c r="CJH51" s="12"/>
      <c r="CJI51" s="12"/>
      <c r="CJJ51" s="12"/>
      <c r="CJK51" s="12"/>
      <c r="CJL51" s="12"/>
      <c r="CJM51" s="12"/>
      <c r="CJN51" s="12"/>
      <c r="CJO51" s="12"/>
      <c r="CJP51" s="12"/>
      <c r="CJQ51" s="12"/>
      <c r="CJR51" s="12"/>
      <c r="CJS51" s="12"/>
      <c r="CJT51" s="12"/>
      <c r="CJU51" s="12"/>
      <c r="CJV51" s="12"/>
      <c r="CJW51" s="12"/>
      <c r="CJX51" s="12"/>
      <c r="CJY51" s="12"/>
      <c r="CJZ51" s="12"/>
      <c r="CKA51" s="12"/>
      <c r="CKB51" s="12"/>
      <c r="CKC51" s="12"/>
      <c r="CKD51" s="12"/>
      <c r="CKE51" s="12"/>
      <c r="CKF51" s="12"/>
      <c r="CKG51" s="12"/>
      <c r="CKH51" s="12"/>
      <c r="CKI51" s="12"/>
      <c r="CKJ51" s="12"/>
      <c r="CKK51" s="12"/>
      <c r="CKL51" s="12"/>
      <c r="CKM51" s="12"/>
      <c r="CKN51" s="12"/>
      <c r="CKO51" s="12"/>
      <c r="CKP51" s="12"/>
      <c r="CKQ51" s="12"/>
      <c r="CKR51" s="12"/>
      <c r="CKS51" s="12"/>
      <c r="CKT51" s="12"/>
      <c r="CKU51" s="12"/>
      <c r="CKV51" s="12"/>
      <c r="CKW51" s="12"/>
      <c r="CKX51" s="12"/>
      <c r="CKY51" s="12"/>
      <c r="CKZ51" s="12"/>
      <c r="CLA51" s="12"/>
      <c r="CLB51" s="12"/>
      <c r="CLC51" s="12"/>
      <c r="CLD51" s="12"/>
      <c r="CLE51" s="12"/>
      <c r="CLF51" s="12"/>
      <c r="CLG51" s="12"/>
      <c r="CLH51" s="12"/>
      <c r="CLI51" s="12"/>
      <c r="CLJ51" s="12"/>
      <c r="CLK51" s="12"/>
      <c r="CLL51" s="12"/>
      <c r="CLM51" s="12"/>
      <c r="CLN51" s="12"/>
      <c r="CLO51" s="12"/>
      <c r="CLP51" s="12"/>
      <c r="CLQ51" s="12"/>
      <c r="CLR51" s="12"/>
      <c r="CLS51" s="12"/>
      <c r="CLT51" s="12"/>
      <c r="CLU51" s="12"/>
      <c r="CLV51" s="12"/>
      <c r="CLW51" s="12"/>
      <c r="CLX51" s="12"/>
      <c r="CLY51" s="12"/>
      <c r="CLZ51" s="12"/>
      <c r="CMA51" s="12"/>
      <c r="CMB51" s="12"/>
      <c r="CMC51" s="12"/>
      <c r="CMD51" s="12"/>
      <c r="CME51" s="12"/>
      <c r="CMF51" s="12"/>
      <c r="CMG51" s="12"/>
      <c r="CMH51" s="12"/>
      <c r="CMI51" s="12"/>
      <c r="CMJ51" s="12"/>
      <c r="CMK51" s="12"/>
      <c r="CML51" s="12"/>
      <c r="CMM51" s="12"/>
      <c r="CMN51" s="12"/>
      <c r="CMO51" s="12"/>
      <c r="CMP51" s="12"/>
      <c r="CMQ51" s="12"/>
      <c r="CMR51" s="12"/>
      <c r="CMS51" s="12"/>
      <c r="CMT51" s="12"/>
      <c r="CMU51" s="12"/>
      <c r="CMV51" s="12"/>
      <c r="CMW51" s="12"/>
      <c r="CMX51" s="12"/>
      <c r="CMY51" s="12"/>
      <c r="CMZ51" s="12"/>
      <c r="CNA51" s="12"/>
      <c r="CNB51" s="12"/>
      <c r="CNC51" s="12"/>
      <c r="CND51" s="12"/>
      <c r="CNE51" s="12"/>
      <c r="CNF51" s="12"/>
      <c r="CNG51" s="12"/>
      <c r="CNH51" s="12"/>
      <c r="CNI51" s="12"/>
      <c r="CNJ51" s="12"/>
      <c r="CNK51" s="12"/>
      <c r="CNL51" s="12"/>
      <c r="CNM51" s="12"/>
      <c r="CNN51" s="12"/>
      <c r="CNO51" s="12"/>
      <c r="CNP51" s="12"/>
      <c r="CNQ51" s="12"/>
      <c r="CNR51" s="12"/>
      <c r="CNS51" s="12"/>
      <c r="CNT51" s="12"/>
      <c r="CNU51" s="12"/>
      <c r="CNV51" s="12"/>
      <c r="CNW51" s="12"/>
      <c r="CNX51" s="12"/>
      <c r="CNY51" s="12"/>
      <c r="CNZ51" s="12"/>
      <c r="COA51" s="12"/>
      <c r="COB51" s="12"/>
      <c r="COC51" s="12"/>
      <c r="COD51" s="12"/>
      <c r="COE51" s="12"/>
      <c r="COF51" s="12"/>
      <c r="COG51" s="12"/>
      <c r="COH51" s="12"/>
      <c r="COI51" s="12"/>
      <c r="COJ51" s="12"/>
      <c r="COK51" s="12"/>
      <c r="COL51" s="12"/>
      <c r="COM51" s="12"/>
      <c r="CON51" s="12"/>
      <c r="COO51" s="12"/>
      <c r="COP51" s="12"/>
      <c r="COQ51" s="12"/>
      <c r="COR51" s="12"/>
      <c r="COS51" s="12"/>
      <c r="COT51" s="12"/>
      <c r="COU51" s="12"/>
      <c r="COV51" s="12"/>
      <c r="COW51" s="12"/>
      <c r="COX51" s="12"/>
      <c r="COY51" s="12"/>
      <c r="COZ51" s="12"/>
      <c r="CPA51" s="12"/>
      <c r="CPB51" s="12"/>
      <c r="CPC51" s="12"/>
      <c r="CPD51" s="12"/>
      <c r="CPE51" s="12"/>
      <c r="CPF51" s="12"/>
      <c r="CPG51" s="12"/>
      <c r="CPH51" s="12"/>
      <c r="CPI51" s="12"/>
      <c r="CPJ51" s="12"/>
      <c r="CPK51" s="12"/>
      <c r="CPL51" s="12"/>
      <c r="CPM51" s="12"/>
      <c r="CPN51" s="12"/>
      <c r="CPO51" s="12"/>
      <c r="CPP51" s="12"/>
      <c r="CPQ51" s="12"/>
      <c r="CPR51" s="12"/>
      <c r="CPS51" s="12"/>
      <c r="CPT51" s="12"/>
      <c r="CPU51" s="12"/>
      <c r="CPV51" s="12"/>
      <c r="CPW51" s="12"/>
      <c r="CPX51" s="12"/>
      <c r="CPY51" s="12"/>
      <c r="CPZ51" s="12"/>
      <c r="CQA51" s="12"/>
      <c r="CQB51" s="12"/>
      <c r="CQC51" s="12"/>
      <c r="CQD51" s="12"/>
      <c r="CQE51" s="12"/>
      <c r="CQF51" s="12"/>
      <c r="CQG51" s="12"/>
      <c r="CQH51" s="12"/>
      <c r="CQI51" s="12"/>
      <c r="CQJ51" s="12"/>
      <c r="CQK51" s="12"/>
      <c r="CQL51" s="12"/>
      <c r="CQM51" s="12"/>
      <c r="CQN51" s="12"/>
      <c r="CQO51" s="12"/>
      <c r="CQP51" s="12"/>
      <c r="CQQ51" s="12"/>
      <c r="CQR51" s="12"/>
      <c r="CQS51" s="12"/>
      <c r="CQT51" s="12"/>
      <c r="CQU51" s="12"/>
      <c r="CQV51" s="12"/>
      <c r="CQW51" s="12"/>
      <c r="CQX51" s="12"/>
      <c r="CQY51" s="12"/>
      <c r="CQZ51" s="12"/>
      <c r="CRA51" s="12"/>
      <c r="CRB51" s="12"/>
      <c r="CRC51" s="12"/>
      <c r="CRD51" s="12"/>
      <c r="CRE51" s="12"/>
      <c r="CRF51" s="12"/>
      <c r="CRG51" s="12"/>
      <c r="CRH51" s="12"/>
      <c r="CRI51" s="12"/>
      <c r="CRJ51" s="12"/>
      <c r="CRK51" s="12"/>
      <c r="CRL51" s="12"/>
      <c r="CRM51" s="12"/>
      <c r="CRN51" s="12"/>
      <c r="CRO51" s="12"/>
      <c r="CRP51" s="12"/>
      <c r="CRQ51" s="12"/>
      <c r="CRR51" s="12"/>
      <c r="CRS51" s="12"/>
      <c r="CRT51" s="12"/>
      <c r="CRU51" s="12"/>
      <c r="CRV51" s="12"/>
      <c r="CRW51" s="12"/>
      <c r="CRX51" s="12"/>
      <c r="CRY51" s="12"/>
      <c r="CRZ51" s="12"/>
      <c r="CSA51" s="12"/>
      <c r="CSB51" s="12"/>
      <c r="CSC51" s="12"/>
      <c r="CSD51" s="12"/>
      <c r="CSE51" s="12"/>
      <c r="CSF51" s="12"/>
      <c r="CSG51" s="12"/>
      <c r="CSH51" s="12"/>
      <c r="CSI51" s="12"/>
      <c r="CSJ51" s="12"/>
      <c r="CSK51" s="12"/>
      <c r="CSL51" s="12"/>
      <c r="CSM51" s="12"/>
      <c r="CSN51" s="12"/>
      <c r="CSO51" s="12"/>
      <c r="CSP51" s="12"/>
      <c r="CSQ51" s="12"/>
      <c r="CSR51" s="12"/>
      <c r="CSS51" s="12"/>
      <c r="CST51" s="12"/>
      <c r="CSU51" s="12"/>
      <c r="CSV51" s="12"/>
      <c r="CSW51" s="12"/>
      <c r="CSX51" s="12"/>
      <c r="CSY51" s="12"/>
      <c r="CSZ51" s="12"/>
      <c r="CTA51" s="12"/>
      <c r="CTB51" s="12"/>
      <c r="CTC51" s="12"/>
      <c r="CTD51" s="12"/>
      <c r="CTE51" s="12"/>
      <c r="CTF51" s="12"/>
      <c r="CTG51" s="12"/>
      <c r="CTH51" s="12"/>
      <c r="CTI51" s="12"/>
      <c r="CTJ51" s="12"/>
      <c r="CTK51" s="12"/>
      <c r="CTL51" s="12"/>
      <c r="CTM51" s="12"/>
      <c r="CTN51" s="12"/>
      <c r="CTO51" s="12"/>
      <c r="CTP51" s="12"/>
      <c r="CTQ51" s="12"/>
      <c r="CTR51" s="12"/>
      <c r="CTS51" s="12"/>
      <c r="CTT51" s="12"/>
      <c r="CTU51" s="12"/>
      <c r="CTV51" s="12"/>
      <c r="CTW51" s="12"/>
      <c r="CTX51" s="12"/>
      <c r="CTY51" s="12"/>
      <c r="CTZ51" s="12"/>
      <c r="CUA51" s="12"/>
      <c r="CUB51" s="12"/>
      <c r="CUC51" s="12"/>
      <c r="CUD51" s="12"/>
      <c r="CUE51" s="12"/>
      <c r="CUF51" s="12"/>
      <c r="CUG51" s="12"/>
      <c r="CUH51" s="12"/>
      <c r="CUI51" s="12"/>
      <c r="CUJ51" s="12"/>
      <c r="CUK51" s="12"/>
      <c r="CUL51" s="12"/>
      <c r="CUM51" s="12"/>
      <c r="CUN51" s="12"/>
      <c r="CUO51" s="12"/>
      <c r="CUP51" s="12"/>
      <c r="CUQ51" s="12"/>
      <c r="CUR51" s="12"/>
      <c r="CUS51" s="12"/>
      <c r="CUT51" s="12"/>
      <c r="CUU51" s="12"/>
      <c r="CUV51" s="12"/>
      <c r="CUW51" s="12"/>
      <c r="CUX51" s="12"/>
      <c r="CUY51" s="12"/>
      <c r="CUZ51" s="12"/>
      <c r="CVA51" s="12"/>
      <c r="CVB51" s="12"/>
      <c r="CVC51" s="12"/>
      <c r="CVD51" s="12"/>
      <c r="CVE51" s="12"/>
      <c r="CVF51" s="12"/>
      <c r="CVG51" s="12"/>
      <c r="CVH51" s="12"/>
      <c r="CVI51" s="12"/>
      <c r="CVJ51" s="12"/>
      <c r="CVK51" s="12"/>
      <c r="CVL51" s="12"/>
      <c r="CVM51" s="12"/>
      <c r="CVN51" s="12"/>
      <c r="CVO51" s="12"/>
      <c r="CVP51" s="12"/>
      <c r="CVQ51" s="12"/>
      <c r="CVR51" s="12"/>
      <c r="CVS51" s="12"/>
      <c r="CVT51" s="12"/>
      <c r="CVU51" s="12"/>
      <c r="CVV51" s="12"/>
      <c r="CVW51" s="12"/>
      <c r="CVX51" s="12"/>
      <c r="CVY51" s="12"/>
      <c r="CVZ51" s="12"/>
      <c r="CWA51" s="12"/>
      <c r="CWB51" s="12"/>
      <c r="CWC51" s="12"/>
      <c r="CWD51" s="12"/>
      <c r="CWE51" s="12"/>
      <c r="CWF51" s="12"/>
      <c r="CWG51" s="12"/>
      <c r="CWH51" s="12"/>
      <c r="CWI51" s="12"/>
      <c r="CWJ51" s="12"/>
      <c r="CWK51" s="12"/>
      <c r="CWL51" s="12"/>
      <c r="CWM51" s="12"/>
      <c r="CWN51" s="12"/>
      <c r="CWO51" s="12"/>
      <c r="CWP51" s="12"/>
      <c r="CWQ51" s="12"/>
      <c r="CWR51" s="12"/>
      <c r="CWS51" s="12"/>
      <c r="CWT51" s="12"/>
      <c r="CWU51" s="12"/>
      <c r="CWV51" s="12"/>
      <c r="CWW51" s="12"/>
      <c r="CWX51" s="12"/>
      <c r="CWY51" s="12"/>
      <c r="CWZ51" s="12"/>
      <c r="CXA51" s="12"/>
      <c r="CXB51" s="12"/>
      <c r="CXC51" s="12"/>
      <c r="CXD51" s="12"/>
      <c r="CXE51" s="12"/>
      <c r="CXF51" s="12"/>
      <c r="CXG51" s="12"/>
      <c r="CXH51" s="12"/>
      <c r="CXI51" s="12"/>
      <c r="CXJ51" s="12"/>
      <c r="CXK51" s="12"/>
      <c r="CXL51" s="12"/>
      <c r="CXM51" s="12"/>
      <c r="CXN51" s="12"/>
      <c r="CXO51" s="12"/>
      <c r="CXP51" s="12"/>
      <c r="CXQ51" s="12"/>
      <c r="CXR51" s="12"/>
      <c r="CXS51" s="12"/>
      <c r="CXT51" s="12"/>
      <c r="CXU51" s="12"/>
      <c r="CXV51" s="12"/>
      <c r="CXW51" s="12"/>
      <c r="CXX51" s="12"/>
      <c r="CXY51" s="12"/>
      <c r="CXZ51" s="12"/>
      <c r="CYA51" s="12"/>
      <c r="CYB51" s="12"/>
      <c r="CYC51" s="12"/>
      <c r="CYD51" s="12"/>
      <c r="CYE51" s="12"/>
      <c r="CYF51" s="12"/>
      <c r="CYG51" s="12"/>
      <c r="CYH51" s="12"/>
      <c r="CYI51" s="12"/>
      <c r="CYJ51" s="12"/>
      <c r="CYK51" s="12"/>
      <c r="CYL51" s="12"/>
      <c r="CYM51" s="12"/>
      <c r="CYN51" s="12"/>
      <c r="CYO51" s="12"/>
      <c r="CYP51" s="12"/>
      <c r="CYQ51" s="12"/>
      <c r="CYR51" s="12"/>
      <c r="CYS51" s="12"/>
      <c r="CYT51" s="12"/>
      <c r="CYU51" s="12"/>
      <c r="CYV51" s="12"/>
      <c r="CYW51" s="12"/>
      <c r="CYX51" s="12"/>
      <c r="CYY51" s="12"/>
      <c r="CYZ51" s="12"/>
      <c r="CZA51" s="12"/>
      <c r="CZB51" s="12"/>
      <c r="CZC51" s="12"/>
      <c r="CZD51" s="12"/>
      <c r="CZE51" s="12"/>
      <c r="CZF51" s="12"/>
      <c r="CZG51" s="12"/>
      <c r="CZH51" s="12"/>
      <c r="CZI51" s="12"/>
      <c r="CZJ51" s="12"/>
      <c r="CZK51" s="12"/>
      <c r="CZL51" s="12"/>
      <c r="CZM51" s="12"/>
      <c r="CZN51" s="12"/>
      <c r="CZO51" s="12"/>
      <c r="CZP51" s="12"/>
      <c r="CZQ51" s="12"/>
      <c r="CZR51" s="12"/>
      <c r="CZS51" s="12"/>
      <c r="CZT51" s="12"/>
      <c r="CZU51" s="12"/>
      <c r="CZV51" s="12"/>
      <c r="CZW51" s="12"/>
      <c r="CZX51" s="12"/>
      <c r="CZY51" s="12"/>
      <c r="CZZ51" s="12"/>
      <c r="DAA51" s="12"/>
      <c r="DAB51" s="12"/>
      <c r="DAC51" s="12"/>
      <c r="DAD51" s="12"/>
      <c r="DAE51" s="12"/>
      <c r="DAF51" s="12"/>
      <c r="DAG51" s="12"/>
      <c r="DAH51" s="12"/>
      <c r="DAI51" s="12"/>
      <c r="DAJ51" s="12"/>
      <c r="DAK51" s="12"/>
      <c r="DAL51" s="12"/>
      <c r="DAM51" s="12"/>
      <c r="DAN51" s="12"/>
      <c r="DAO51" s="12"/>
      <c r="DAP51" s="12"/>
      <c r="DAQ51" s="12"/>
      <c r="DAR51" s="12"/>
      <c r="DAS51" s="12"/>
      <c r="DAT51" s="12"/>
      <c r="DAU51" s="12"/>
      <c r="DAV51" s="12"/>
      <c r="DAW51" s="12"/>
      <c r="DAX51" s="12"/>
      <c r="DAY51" s="12"/>
      <c r="DAZ51" s="12"/>
      <c r="DBA51" s="12"/>
      <c r="DBB51" s="12"/>
      <c r="DBC51" s="12"/>
      <c r="DBD51" s="12"/>
      <c r="DBE51" s="12"/>
      <c r="DBF51" s="12"/>
      <c r="DBG51" s="12"/>
      <c r="DBH51" s="12"/>
      <c r="DBI51" s="12"/>
      <c r="DBJ51" s="12"/>
      <c r="DBK51" s="12"/>
      <c r="DBL51" s="12"/>
      <c r="DBM51" s="12"/>
      <c r="DBN51" s="12"/>
      <c r="DBO51" s="12"/>
      <c r="DBP51" s="12"/>
      <c r="DBQ51" s="12"/>
      <c r="DBR51" s="12"/>
      <c r="DBS51" s="12"/>
      <c r="DBT51" s="12"/>
      <c r="DBU51" s="12"/>
      <c r="DBV51" s="12"/>
      <c r="DBW51" s="12"/>
      <c r="DBX51" s="12"/>
      <c r="DBY51" s="12"/>
      <c r="DBZ51" s="12"/>
      <c r="DCA51" s="12"/>
      <c r="DCB51" s="12"/>
      <c r="DCC51" s="12"/>
      <c r="DCD51" s="12"/>
      <c r="DCE51" s="12"/>
      <c r="DCF51" s="12"/>
      <c r="DCG51" s="12"/>
      <c r="DCH51" s="12"/>
      <c r="DCI51" s="12"/>
      <c r="DCJ51" s="12"/>
      <c r="DCK51" s="12"/>
      <c r="DCL51" s="12"/>
      <c r="DCM51" s="12"/>
      <c r="DCN51" s="12"/>
      <c r="DCO51" s="12"/>
      <c r="DCP51" s="12"/>
      <c r="DCQ51" s="12"/>
      <c r="DCR51" s="12"/>
      <c r="DCS51" s="12"/>
      <c r="DCT51" s="12"/>
      <c r="DCU51" s="12"/>
      <c r="DCV51" s="12"/>
      <c r="DCW51" s="12"/>
      <c r="DCX51" s="12"/>
      <c r="DCY51" s="12"/>
      <c r="DCZ51" s="12"/>
      <c r="DDA51" s="12"/>
      <c r="DDB51" s="12"/>
      <c r="DDC51" s="12"/>
      <c r="DDD51" s="12"/>
      <c r="DDE51" s="12"/>
      <c r="DDF51" s="12"/>
      <c r="DDG51" s="12"/>
      <c r="DDH51" s="12"/>
      <c r="DDI51" s="12"/>
      <c r="DDJ51" s="12"/>
      <c r="DDK51" s="12"/>
      <c r="DDL51" s="12"/>
      <c r="DDM51" s="12"/>
      <c r="DDN51" s="12"/>
      <c r="DDO51" s="12"/>
      <c r="DDP51" s="12"/>
      <c r="DDQ51" s="12"/>
      <c r="DDR51" s="12"/>
      <c r="DDS51" s="12"/>
      <c r="DDT51" s="12"/>
      <c r="DDU51" s="12"/>
      <c r="DDV51" s="12"/>
      <c r="DDW51" s="12"/>
      <c r="DDX51" s="12"/>
      <c r="DDY51" s="12"/>
      <c r="DDZ51" s="12"/>
      <c r="DEA51" s="12"/>
      <c r="DEB51" s="12"/>
      <c r="DEC51" s="12"/>
      <c r="DED51" s="12"/>
      <c r="DEE51" s="12"/>
      <c r="DEF51" s="12"/>
      <c r="DEG51" s="12"/>
      <c r="DEH51" s="12"/>
      <c r="DEI51" s="12"/>
      <c r="DEJ51" s="12"/>
      <c r="DEK51" s="12"/>
      <c r="DEL51" s="12"/>
      <c r="DEM51" s="12"/>
      <c r="DEN51" s="12"/>
      <c r="DEO51" s="12"/>
      <c r="DEP51" s="12"/>
      <c r="DEQ51" s="12"/>
      <c r="DER51" s="12"/>
      <c r="DES51" s="12"/>
      <c r="DET51" s="12"/>
      <c r="DEU51" s="12"/>
      <c r="DEV51" s="12"/>
      <c r="DEW51" s="12"/>
      <c r="DEX51" s="12"/>
      <c r="DEY51" s="12"/>
      <c r="DEZ51" s="12"/>
      <c r="DFA51" s="12"/>
      <c r="DFB51" s="12"/>
      <c r="DFC51" s="12"/>
      <c r="DFD51" s="12"/>
      <c r="DFE51" s="12"/>
      <c r="DFF51" s="12"/>
      <c r="DFG51" s="12"/>
      <c r="DFH51" s="12"/>
      <c r="DFI51" s="12"/>
      <c r="DFJ51" s="12"/>
      <c r="DFK51" s="12"/>
      <c r="DFL51" s="12"/>
      <c r="DFM51" s="12"/>
      <c r="DFN51" s="12"/>
      <c r="DFO51" s="12"/>
      <c r="DFP51" s="12"/>
      <c r="DFQ51" s="12"/>
      <c r="DFR51" s="12"/>
      <c r="DFS51" s="12"/>
      <c r="DFT51" s="12"/>
      <c r="DFU51" s="12"/>
      <c r="DFV51" s="12"/>
      <c r="DFW51" s="12"/>
      <c r="DFX51" s="12"/>
      <c r="DFY51" s="12"/>
      <c r="DFZ51" s="12"/>
      <c r="DGA51" s="12"/>
      <c r="DGB51" s="12"/>
      <c r="DGC51" s="12"/>
      <c r="DGD51" s="12"/>
      <c r="DGE51" s="12"/>
      <c r="DGF51" s="12"/>
      <c r="DGG51" s="12"/>
      <c r="DGH51" s="12"/>
      <c r="DGI51" s="12"/>
      <c r="DGJ51" s="12"/>
      <c r="DGK51" s="12"/>
      <c r="DGL51" s="12"/>
      <c r="DGM51" s="12"/>
      <c r="DGN51" s="12"/>
      <c r="DGO51" s="12"/>
      <c r="DGP51" s="12"/>
      <c r="DGQ51" s="12"/>
      <c r="DGR51" s="12"/>
      <c r="DGS51" s="12"/>
      <c r="DGT51" s="12"/>
      <c r="DGU51" s="12"/>
      <c r="DGV51" s="12"/>
      <c r="DGW51" s="12"/>
      <c r="DGX51" s="12"/>
      <c r="DGY51" s="12"/>
      <c r="DGZ51" s="12"/>
      <c r="DHA51" s="12"/>
      <c r="DHB51" s="12"/>
      <c r="DHC51" s="12"/>
      <c r="DHD51" s="12"/>
      <c r="DHE51" s="12"/>
      <c r="DHF51" s="12"/>
      <c r="DHG51" s="12"/>
      <c r="DHH51" s="12"/>
      <c r="DHI51" s="12"/>
      <c r="DHJ51" s="12"/>
      <c r="DHK51" s="12"/>
      <c r="DHL51" s="12"/>
      <c r="DHM51" s="12"/>
      <c r="DHN51" s="12"/>
      <c r="DHO51" s="12"/>
      <c r="DHP51" s="12"/>
      <c r="DHQ51" s="12"/>
      <c r="DHR51" s="12"/>
      <c r="DHS51" s="12"/>
      <c r="DHT51" s="12"/>
      <c r="DHU51" s="12"/>
      <c r="DHV51" s="12"/>
      <c r="DHW51" s="12"/>
      <c r="DHX51" s="12"/>
      <c r="DHY51" s="12"/>
      <c r="DHZ51" s="12"/>
      <c r="DIA51" s="12"/>
      <c r="DIB51" s="12"/>
      <c r="DIC51" s="12"/>
      <c r="DID51" s="12"/>
      <c r="DIE51" s="12"/>
      <c r="DIF51" s="12"/>
      <c r="DIG51" s="12"/>
      <c r="DIH51" s="12"/>
      <c r="DII51" s="12"/>
      <c r="DIJ51" s="12"/>
      <c r="DIK51" s="12"/>
      <c r="DIL51" s="12"/>
      <c r="DIM51" s="12"/>
      <c r="DIN51" s="12"/>
      <c r="DIO51" s="12"/>
      <c r="DIP51" s="12"/>
      <c r="DIQ51" s="12"/>
      <c r="DIR51" s="12"/>
      <c r="DIS51" s="12"/>
      <c r="DIT51" s="12"/>
      <c r="DIU51" s="12"/>
      <c r="DIV51" s="12"/>
      <c r="DIW51" s="12"/>
      <c r="DIX51" s="12"/>
      <c r="DIY51" s="12"/>
      <c r="DIZ51" s="12"/>
      <c r="DJA51" s="12"/>
      <c r="DJB51" s="12"/>
      <c r="DJC51" s="12"/>
      <c r="DJD51" s="12"/>
      <c r="DJE51" s="12"/>
      <c r="DJF51" s="12"/>
      <c r="DJG51" s="12"/>
      <c r="DJH51" s="12"/>
      <c r="DJI51" s="12"/>
      <c r="DJJ51" s="12"/>
      <c r="DJK51" s="12"/>
      <c r="DJL51" s="12"/>
      <c r="DJM51" s="12"/>
      <c r="DJN51" s="12"/>
      <c r="DJO51" s="12"/>
      <c r="DJP51" s="12"/>
      <c r="DJQ51" s="12"/>
      <c r="DJR51" s="12"/>
      <c r="DJS51" s="12"/>
      <c r="DJT51" s="12"/>
      <c r="DJU51" s="12"/>
      <c r="DJV51" s="12"/>
      <c r="DJW51" s="12"/>
      <c r="DJX51" s="12"/>
      <c r="DJY51" s="12"/>
      <c r="DJZ51" s="12"/>
      <c r="DKA51" s="12"/>
      <c r="DKB51" s="12"/>
      <c r="DKC51" s="12"/>
      <c r="DKD51" s="12"/>
      <c r="DKE51" s="12"/>
      <c r="DKF51" s="12"/>
      <c r="DKG51" s="12"/>
      <c r="DKH51" s="12"/>
      <c r="DKI51" s="12"/>
      <c r="DKJ51" s="12"/>
      <c r="DKK51" s="12"/>
      <c r="DKL51" s="12"/>
      <c r="DKM51" s="12"/>
      <c r="DKN51" s="12"/>
      <c r="DKO51" s="12"/>
      <c r="DKP51" s="12"/>
      <c r="DKQ51" s="12"/>
      <c r="DKR51" s="12"/>
      <c r="DKS51" s="12"/>
      <c r="DKT51" s="12"/>
      <c r="DKU51" s="12"/>
      <c r="DKV51" s="12"/>
      <c r="DKW51" s="12"/>
      <c r="DKX51" s="12"/>
      <c r="DKY51" s="12"/>
      <c r="DKZ51" s="12"/>
      <c r="DLA51" s="12"/>
      <c r="DLB51" s="12"/>
      <c r="DLC51" s="12"/>
      <c r="DLD51" s="12"/>
      <c r="DLE51" s="12"/>
      <c r="DLF51" s="12"/>
      <c r="DLG51" s="12"/>
      <c r="DLH51" s="12"/>
      <c r="DLI51" s="12"/>
      <c r="DLJ51" s="12"/>
      <c r="DLK51" s="12"/>
      <c r="DLL51" s="12"/>
      <c r="DLM51" s="12"/>
      <c r="DLN51" s="12"/>
      <c r="DLO51" s="12"/>
      <c r="DLP51" s="12"/>
      <c r="DLQ51" s="12"/>
      <c r="DLR51" s="12"/>
      <c r="DLS51" s="12"/>
      <c r="DLT51" s="12"/>
      <c r="DLU51" s="12"/>
      <c r="DLV51" s="12"/>
      <c r="DLW51" s="12"/>
      <c r="DLX51" s="12"/>
      <c r="DLY51" s="12"/>
      <c r="DLZ51" s="12"/>
      <c r="DMA51" s="12"/>
      <c r="DMB51" s="12"/>
      <c r="DMC51" s="12"/>
      <c r="DMD51" s="12"/>
      <c r="DME51" s="12"/>
      <c r="DMF51" s="12"/>
      <c r="DMG51" s="12"/>
      <c r="DMH51" s="12"/>
      <c r="DMI51" s="12"/>
      <c r="DMJ51" s="12"/>
      <c r="DMK51" s="12"/>
      <c r="DML51" s="12"/>
      <c r="DMM51" s="12"/>
      <c r="DMN51" s="12"/>
      <c r="DMO51" s="12"/>
      <c r="DMP51" s="12"/>
      <c r="DMQ51" s="12"/>
      <c r="DMR51" s="12"/>
      <c r="DMS51" s="12"/>
      <c r="DMT51" s="12"/>
      <c r="DMU51" s="12"/>
      <c r="DMV51" s="12"/>
      <c r="DMW51" s="12"/>
      <c r="DMX51" s="12"/>
      <c r="DMY51" s="12"/>
      <c r="DMZ51" s="12"/>
      <c r="DNA51" s="12"/>
      <c r="DNB51" s="12"/>
      <c r="DNC51" s="12"/>
      <c r="DND51" s="12"/>
      <c r="DNE51" s="12"/>
      <c r="DNF51" s="12"/>
      <c r="DNG51" s="12"/>
      <c r="DNH51" s="12"/>
      <c r="DNI51" s="12"/>
      <c r="DNJ51" s="12"/>
      <c r="DNK51" s="12"/>
      <c r="DNL51" s="12"/>
      <c r="DNM51" s="12"/>
      <c r="DNN51" s="12"/>
      <c r="DNO51" s="12"/>
      <c r="DNP51" s="12"/>
      <c r="DNQ51" s="12"/>
      <c r="DNR51" s="12"/>
      <c r="DNS51" s="12"/>
      <c r="DNT51" s="12"/>
      <c r="DNU51" s="12"/>
      <c r="DNV51" s="12"/>
      <c r="DNW51" s="12"/>
      <c r="DNX51" s="12"/>
      <c r="DNY51" s="12"/>
      <c r="DNZ51" s="12"/>
      <c r="DOA51" s="12"/>
      <c r="DOB51" s="12"/>
      <c r="DOC51" s="12"/>
      <c r="DOD51" s="12"/>
      <c r="DOE51" s="12"/>
      <c r="DOF51" s="12"/>
      <c r="DOG51" s="12"/>
      <c r="DOH51" s="12"/>
      <c r="DOI51" s="12"/>
      <c r="DOJ51" s="12"/>
      <c r="DOK51" s="12"/>
      <c r="DOL51" s="12"/>
      <c r="DOM51" s="12"/>
      <c r="DON51" s="12"/>
      <c r="DOO51" s="12"/>
      <c r="DOP51" s="12"/>
      <c r="DOQ51" s="12"/>
      <c r="DOR51" s="12"/>
      <c r="DOS51" s="12"/>
      <c r="DOT51" s="12"/>
      <c r="DOU51" s="12"/>
      <c r="DOV51" s="12"/>
      <c r="DOW51" s="12"/>
      <c r="DOX51" s="12"/>
      <c r="DOY51" s="12"/>
      <c r="DOZ51" s="12"/>
      <c r="DPA51" s="12"/>
      <c r="DPB51" s="12"/>
      <c r="DPC51" s="12"/>
      <c r="DPD51" s="12"/>
      <c r="DPE51" s="12"/>
      <c r="DPF51" s="12"/>
      <c r="DPG51" s="12"/>
      <c r="DPH51" s="12"/>
      <c r="DPI51" s="12"/>
      <c r="DPJ51" s="12"/>
      <c r="DPK51" s="12"/>
      <c r="DPL51" s="12"/>
      <c r="DPM51" s="12"/>
      <c r="DPN51" s="12"/>
      <c r="DPO51" s="12"/>
      <c r="DPP51" s="12"/>
      <c r="DPQ51" s="12"/>
      <c r="DPR51" s="12"/>
      <c r="DPS51" s="12"/>
      <c r="DPT51" s="12"/>
      <c r="DPU51" s="12"/>
      <c r="DPV51" s="12"/>
      <c r="DPW51" s="12"/>
      <c r="DPX51" s="12"/>
      <c r="DPY51" s="12"/>
      <c r="DPZ51" s="12"/>
      <c r="DQA51" s="12"/>
      <c r="DQB51" s="12"/>
      <c r="DQC51" s="12"/>
      <c r="DQD51" s="12"/>
      <c r="DQE51" s="12"/>
      <c r="DQF51" s="12"/>
      <c r="DQG51" s="12"/>
      <c r="DQH51" s="12"/>
      <c r="DQI51" s="12"/>
      <c r="DQJ51" s="12"/>
      <c r="DQK51" s="12"/>
      <c r="DQL51" s="12"/>
      <c r="DQM51" s="12"/>
      <c r="DQN51" s="12"/>
      <c r="DQO51" s="12"/>
      <c r="DQP51" s="12"/>
      <c r="DQQ51" s="12"/>
      <c r="DQR51" s="12"/>
      <c r="DQS51" s="12"/>
      <c r="DQT51" s="12"/>
      <c r="DQU51" s="12"/>
      <c r="DQV51" s="12"/>
      <c r="DQW51" s="12"/>
      <c r="DQX51" s="12"/>
      <c r="DQY51" s="12"/>
      <c r="DQZ51" s="12"/>
      <c r="DRA51" s="12"/>
      <c r="DRB51" s="12"/>
      <c r="DRC51" s="12"/>
      <c r="DRD51" s="12"/>
      <c r="DRE51" s="12"/>
      <c r="DRF51" s="12"/>
      <c r="DRG51" s="12"/>
      <c r="DRH51" s="12"/>
      <c r="DRI51" s="12"/>
      <c r="DRJ51" s="12"/>
      <c r="DRK51" s="12"/>
      <c r="DRL51" s="12"/>
      <c r="DRM51" s="12"/>
      <c r="DRN51" s="12"/>
      <c r="DRO51" s="12"/>
      <c r="DRP51" s="12"/>
      <c r="DRQ51" s="12"/>
      <c r="DRR51" s="12"/>
      <c r="DRS51" s="12"/>
      <c r="DRT51" s="12"/>
      <c r="DRU51" s="12"/>
      <c r="DRV51" s="12"/>
      <c r="DRW51" s="12"/>
      <c r="DRX51" s="12"/>
      <c r="DRY51" s="12"/>
      <c r="DRZ51" s="12"/>
      <c r="DSA51" s="12"/>
      <c r="DSB51" s="12"/>
      <c r="DSC51" s="12"/>
      <c r="DSD51" s="12"/>
      <c r="DSE51" s="12"/>
      <c r="DSF51" s="12"/>
      <c r="DSG51" s="12"/>
      <c r="DSH51" s="12"/>
      <c r="DSI51" s="12"/>
      <c r="DSJ51" s="12"/>
      <c r="DSK51" s="12"/>
      <c r="DSL51" s="12"/>
      <c r="DSM51" s="12"/>
      <c r="DSN51" s="12"/>
      <c r="DSO51" s="12"/>
      <c r="DSP51" s="12"/>
      <c r="DSQ51" s="12"/>
      <c r="DSR51" s="12"/>
      <c r="DSS51" s="12"/>
      <c r="DST51" s="12"/>
      <c r="DSU51" s="12"/>
      <c r="DSV51" s="12"/>
      <c r="DSW51" s="12"/>
      <c r="DSX51" s="12"/>
      <c r="DSY51" s="12"/>
      <c r="DSZ51" s="12"/>
      <c r="DTA51" s="12"/>
      <c r="DTB51" s="12"/>
      <c r="DTC51" s="12"/>
      <c r="DTD51" s="12"/>
      <c r="DTE51" s="12"/>
      <c r="DTF51" s="12"/>
      <c r="DTG51" s="12"/>
      <c r="DTH51" s="12"/>
      <c r="DTI51" s="12"/>
      <c r="DTJ51" s="12"/>
      <c r="DTK51" s="12"/>
      <c r="DTL51" s="12"/>
      <c r="DTM51" s="12"/>
      <c r="DTN51" s="12"/>
      <c r="DTO51" s="12"/>
      <c r="DTP51" s="12"/>
      <c r="DTQ51" s="12"/>
      <c r="DTR51" s="12"/>
      <c r="DTS51" s="12"/>
      <c r="DTT51" s="12"/>
      <c r="DTU51" s="12"/>
      <c r="DTV51" s="12"/>
      <c r="DTW51" s="12"/>
      <c r="DTX51" s="12"/>
      <c r="DTY51" s="12"/>
      <c r="DTZ51" s="12"/>
      <c r="DUA51" s="12"/>
      <c r="DUB51" s="12"/>
      <c r="DUC51" s="12"/>
      <c r="DUD51" s="12"/>
      <c r="DUE51" s="12"/>
      <c r="DUF51" s="12"/>
      <c r="DUG51" s="12"/>
      <c r="DUH51" s="12"/>
      <c r="DUI51" s="12"/>
      <c r="DUJ51" s="12"/>
      <c r="DUK51" s="12"/>
      <c r="DUL51" s="12"/>
      <c r="DUM51" s="12"/>
      <c r="DUN51" s="12"/>
      <c r="DUO51" s="12"/>
      <c r="DUP51" s="12"/>
      <c r="DUQ51" s="12"/>
      <c r="DUR51" s="12"/>
      <c r="DUS51" s="12"/>
      <c r="DUT51" s="12"/>
      <c r="DUU51" s="12"/>
      <c r="DUV51" s="12"/>
      <c r="DUW51" s="12"/>
      <c r="DUX51" s="12"/>
      <c r="DUY51" s="12"/>
      <c r="DUZ51" s="12"/>
      <c r="DVA51" s="12"/>
      <c r="DVB51" s="12"/>
      <c r="DVC51" s="12"/>
      <c r="DVD51" s="12"/>
      <c r="DVE51" s="12"/>
      <c r="DVF51" s="12"/>
      <c r="DVG51" s="12"/>
      <c r="DVH51" s="12"/>
      <c r="DVI51" s="12"/>
      <c r="DVJ51" s="12"/>
      <c r="DVK51" s="12"/>
      <c r="DVL51" s="12"/>
      <c r="DVM51" s="12"/>
      <c r="DVN51" s="12"/>
      <c r="DVO51" s="12"/>
      <c r="DVP51" s="12"/>
      <c r="DVQ51" s="12"/>
      <c r="DVR51" s="12"/>
      <c r="DVS51" s="12"/>
      <c r="DVT51" s="12"/>
      <c r="DVU51" s="12"/>
      <c r="DVV51" s="12"/>
      <c r="DVW51" s="12"/>
      <c r="DVX51" s="12"/>
      <c r="DVY51" s="12"/>
      <c r="DVZ51" s="12"/>
      <c r="DWA51" s="12"/>
      <c r="DWB51" s="12"/>
      <c r="DWC51" s="12"/>
      <c r="DWD51" s="12"/>
      <c r="DWE51" s="12"/>
      <c r="DWF51" s="12"/>
      <c r="DWG51" s="12"/>
      <c r="DWH51" s="12"/>
      <c r="DWI51" s="12"/>
      <c r="DWJ51" s="12"/>
      <c r="DWK51" s="12"/>
      <c r="DWL51" s="12"/>
      <c r="DWM51" s="12"/>
      <c r="DWN51" s="12"/>
      <c r="DWO51" s="12"/>
      <c r="DWP51" s="12"/>
      <c r="DWQ51" s="12"/>
      <c r="DWR51" s="12"/>
      <c r="DWS51" s="12"/>
      <c r="DWT51" s="12"/>
      <c r="DWU51" s="12"/>
      <c r="DWV51" s="12"/>
      <c r="DWW51" s="12"/>
      <c r="DWX51" s="12"/>
      <c r="DWY51" s="12"/>
      <c r="DWZ51" s="12"/>
      <c r="DXA51" s="12"/>
      <c r="DXB51" s="12"/>
      <c r="DXC51" s="12"/>
      <c r="DXD51" s="12"/>
      <c r="DXE51" s="12"/>
      <c r="DXF51" s="12"/>
      <c r="DXG51" s="12"/>
      <c r="DXH51" s="12"/>
      <c r="DXI51" s="12"/>
      <c r="DXJ51" s="12"/>
      <c r="DXK51" s="12"/>
      <c r="DXL51" s="12"/>
      <c r="DXM51" s="12"/>
      <c r="DXN51" s="12"/>
      <c r="DXO51" s="12"/>
      <c r="DXP51" s="12"/>
      <c r="DXQ51" s="12"/>
      <c r="DXR51" s="12"/>
      <c r="DXS51" s="12"/>
      <c r="DXT51" s="12"/>
      <c r="DXU51" s="12"/>
      <c r="DXV51" s="12"/>
      <c r="DXW51" s="12"/>
      <c r="DXX51" s="12"/>
      <c r="DXY51" s="12"/>
      <c r="DXZ51" s="12"/>
      <c r="DYA51" s="12"/>
      <c r="DYB51" s="12"/>
      <c r="DYC51" s="12"/>
      <c r="DYD51" s="12"/>
      <c r="DYE51" s="12"/>
      <c r="DYF51" s="12"/>
      <c r="DYG51" s="12"/>
      <c r="DYH51" s="12"/>
      <c r="DYI51" s="12"/>
      <c r="DYJ51" s="12"/>
      <c r="DYK51" s="12"/>
      <c r="DYL51" s="12"/>
      <c r="DYM51" s="12"/>
      <c r="DYN51" s="12"/>
      <c r="DYO51" s="12"/>
      <c r="DYP51" s="12"/>
      <c r="DYQ51" s="12"/>
      <c r="DYR51" s="12"/>
      <c r="DYS51" s="12"/>
      <c r="DYT51" s="12"/>
      <c r="DYU51" s="12"/>
      <c r="DYV51" s="12"/>
      <c r="DYW51" s="12"/>
      <c r="DYX51" s="12"/>
      <c r="DYY51" s="12"/>
      <c r="DYZ51" s="12"/>
      <c r="DZA51" s="12"/>
      <c r="DZB51" s="12"/>
      <c r="DZC51" s="12"/>
      <c r="DZD51" s="12"/>
      <c r="DZE51" s="12"/>
      <c r="DZF51" s="12"/>
      <c r="DZG51" s="12"/>
      <c r="DZH51" s="12"/>
      <c r="DZI51" s="12"/>
      <c r="DZJ51" s="12"/>
      <c r="DZK51" s="12"/>
      <c r="DZL51" s="12"/>
      <c r="DZM51" s="12"/>
      <c r="DZN51" s="12"/>
      <c r="DZO51" s="12"/>
      <c r="DZP51" s="12"/>
      <c r="DZQ51" s="12"/>
      <c r="DZR51" s="12"/>
      <c r="DZS51" s="12"/>
      <c r="DZT51" s="12"/>
      <c r="DZU51" s="12"/>
      <c r="DZV51" s="12"/>
      <c r="DZW51" s="12"/>
      <c r="DZX51" s="12"/>
      <c r="DZY51" s="12"/>
      <c r="DZZ51" s="12"/>
      <c r="EAA51" s="12"/>
      <c r="EAB51" s="12"/>
      <c r="EAC51" s="12"/>
      <c r="EAD51" s="12"/>
      <c r="EAE51" s="12"/>
      <c r="EAF51" s="12"/>
      <c r="EAG51" s="12"/>
      <c r="EAH51" s="12"/>
      <c r="EAI51" s="12"/>
      <c r="EAJ51" s="12"/>
      <c r="EAK51" s="12"/>
      <c r="EAL51" s="12"/>
      <c r="EAM51" s="12"/>
      <c r="EAN51" s="12"/>
      <c r="EAO51" s="12"/>
      <c r="EAP51" s="12"/>
      <c r="EAQ51" s="12"/>
      <c r="EAR51" s="12"/>
      <c r="EAS51" s="12"/>
      <c r="EAT51" s="12"/>
      <c r="EAU51" s="12"/>
      <c r="EAV51" s="12"/>
      <c r="EAW51" s="12"/>
      <c r="EAX51" s="12"/>
      <c r="EAY51" s="12"/>
      <c r="EAZ51" s="12"/>
      <c r="EBA51" s="12"/>
      <c r="EBB51" s="12"/>
      <c r="EBC51" s="12"/>
      <c r="EBD51" s="12"/>
      <c r="EBE51" s="12"/>
      <c r="EBF51" s="12"/>
      <c r="EBG51" s="12"/>
      <c r="EBH51" s="12"/>
      <c r="EBI51" s="12"/>
      <c r="EBJ51" s="12"/>
      <c r="EBK51" s="12"/>
      <c r="EBL51" s="12"/>
      <c r="EBM51" s="12"/>
      <c r="EBN51" s="12"/>
      <c r="EBO51" s="12"/>
      <c r="EBP51" s="12"/>
      <c r="EBQ51" s="12"/>
      <c r="EBR51" s="12"/>
      <c r="EBS51" s="12"/>
      <c r="EBT51" s="12"/>
      <c r="EBU51" s="12"/>
      <c r="EBV51" s="12"/>
      <c r="EBW51" s="12"/>
      <c r="EBX51" s="12"/>
      <c r="EBY51" s="12"/>
      <c r="EBZ51" s="12"/>
      <c r="ECA51" s="12"/>
      <c r="ECB51" s="12"/>
      <c r="ECC51" s="12"/>
      <c r="ECD51" s="12"/>
      <c r="ECE51" s="12"/>
      <c r="ECF51" s="12"/>
      <c r="ECG51" s="12"/>
      <c r="ECH51" s="12"/>
      <c r="ECI51" s="12"/>
      <c r="ECJ51" s="12"/>
      <c r="ECK51" s="12"/>
      <c r="ECL51" s="12"/>
      <c r="ECM51" s="12"/>
      <c r="ECN51" s="12"/>
      <c r="ECO51" s="12"/>
      <c r="ECP51" s="12"/>
      <c r="ECQ51" s="12"/>
      <c r="ECR51" s="12"/>
      <c r="ECS51" s="12"/>
      <c r="ECT51" s="12"/>
      <c r="ECU51" s="12"/>
      <c r="ECV51" s="12"/>
      <c r="ECW51" s="12"/>
      <c r="ECX51" s="12"/>
      <c r="ECY51" s="12"/>
      <c r="ECZ51" s="12"/>
      <c r="EDA51" s="12"/>
      <c r="EDB51" s="12"/>
      <c r="EDC51" s="12"/>
      <c r="EDD51" s="12"/>
      <c r="EDE51" s="12"/>
      <c r="EDF51" s="12"/>
      <c r="EDG51" s="12"/>
      <c r="EDH51" s="12"/>
      <c r="EDI51" s="12"/>
      <c r="EDJ51" s="12"/>
      <c r="EDK51" s="12"/>
      <c r="EDL51" s="12"/>
      <c r="EDM51" s="12"/>
      <c r="EDN51" s="12"/>
      <c r="EDO51" s="12"/>
      <c r="EDP51" s="12"/>
      <c r="EDQ51" s="12"/>
      <c r="EDR51" s="12"/>
      <c r="EDS51" s="12"/>
      <c r="EDT51" s="12"/>
      <c r="EDU51" s="12"/>
      <c r="EDV51" s="12"/>
      <c r="EDW51" s="12"/>
      <c r="EDX51" s="12"/>
      <c r="EDY51" s="12"/>
      <c r="EDZ51" s="12"/>
      <c r="EEA51" s="12"/>
      <c r="EEB51" s="12"/>
      <c r="EEC51" s="12"/>
      <c r="EED51" s="12"/>
      <c r="EEE51" s="12"/>
      <c r="EEF51" s="12"/>
      <c r="EEG51" s="12"/>
      <c r="EEH51" s="12"/>
      <c r="EEI51" s="12"/>
      <c r="EEJ51" s="12"/>
      <c r="EEK51" s="12"/>
      <c r="EEL51" s="12"/>
      <c r="EEM51" s="12"/>
      <c r="EEN51" s="12"/>
      <c r="EEO51" s="12"/>
      <c r="EEP51" s="12"/>
      <c r="EEQ51" s="12"/>
      <c r="EER51" s="12"/>
      <c r="EES51" s="12"/>
      <c r="EET51" s="12"/>
      <c r="EEU51" s="12"/>
      <c r="EEV51" s="12"/>
      <c r="EEW51" s="12"/>
      <c r="EEX51" s="12"/>
      <c r="EEY51" s="12"/>
      <c r="EEZ51" s="12"/>
      <c r="EFA51" s="12"/>
      <c r="EFB51" s="12"/>
      <c r="EFC51" s="12"/>
      <c r="EFD51" s="12"/>
      <c r="EFE51" s="12"/>
      <c r="EFF51" s="12"/>
      <c r="EFG51" s="12"/>
      <c r="EFH51" s="12"/>
      <c r="EFI51" s="12"/>
      <c r="EFJ51" s="12"/>
      <c r="EFK51" s="12"/>
      <c r="EFL51" s="12"/>
      <c r="EFM51" s="12"/>
      <c r="EFN51" s="12"/>
      <c r="EFO51" s="12"/>
      <c r="EFP51" s="12"/>
      <c r="EFQ51" s="12"/>
      <c r="EFR51" s="12"/>
      <c r="EFS51" s="12"/>
      <c r="EFT51" s="12"/>
      <c r="EFU51" s="12"/>
      <c r="EFV51" s="12"/>
      <c r="EFW51" s="12"/>
      <c r="EFX51" s="12"/>
      <c r="EFY51" s="12"/>
      <c r="EFZ51" s="12"/>
      <c r="EGA51" s="12"/>
      <c r="EGB51" s="12"/>
      <c r="EGC51" s="12"/>
      <c r="EGD51" s="12"/>
      <c r="EGE51" s="12"/>
      <c r="EGF51" s="12"/>
      <c r="EGG51" s="12"/>
      <c r="EGH51" s="12"/>
      <c r="EGI51" s="12"/>
      <c r="EGJ51" s="12"/>
      <c r="EGK51" s="12"/>
      <c r="EGL51" s="12"/>
      <c r="EGM51" s="12"/>
      <c r="EGN51" s="12"/>
      <c r="EGO51" s="12"/>
      <c r="EGP51" s="12"/>
      <c r="EGQ51" s="12"/>
      <c r="EGR51" s="12"/>
      <c r="EGS51" s="12"/>
      <c r="EGT51" s="12"/>
      <c r="EGU51" s="12"/>
      <c r="EGV51" s="12"/>
      <c r="EGW51" s="12"/>
      <c r="EGX51" s="12"/>
      <c r="EGY51" s="12"/>
      <c r="EGZ51" s="12"/>
      <c r="EHA51" s="12"/>
      <c r="EHB51" s="12"/>
      <c r="EHC51" s="12"/>
      <c r="EHD51" s="12"/>
      <c r="EHE51" s="12"/>
      <c r="EHF51" s="12"/>
      <c r="EHG51" s="12"/>
      <c r="EHH51" s="12"/>
      <c r="EHI51" s="12"/>
      <c r="EHJ51" s="12"/>
      <c r="EHK51" s="12"/>
      <c r="EHL51" s="12"/>
      <c r="EHM51" s="12"/>
      <c r="EHN51" s="12"/>
      <c r="EHO51" s="12"/>
      <c r="EHP51" s="12"/>
      <c r="EHQ51" s="12"/>
      <c r="EHR51" s="12"/>
      <c r="EHS51" s="12"/>
      <c r="EHT51" s="12"/>
      <c r="EHU51" s="12"/>
      <c r="EHV51" s="12"/>
      <c r="EHW51" s="12"/>
      <c r="EHX51" s="12"/>
      <c r="EHY51" s="12"/>
      <c r="EHZ51" s="12"/>
      <c r="EIA51" s="12"/>
      <c r="EIB51" s="12"/>
      <c r="EIC51" s="12"/>
      <c r="EID51" s="12"/>
      <c r="EIE51" s="12"/>
      <c r="EIF51" s="12"/>
      <c r="EIG51" s="12"/>
      <c r="EIH51" s="12"/>
      <c r="EII51" s="12"/>
      <c r="EIJ51" s="12"/>
      <c r="EIK51" s="12"/>
      <c r="EIL51" s="12"/>
      <c r="EIM51" s="12"/>
      <c r="EIN51" s="12"/>
      <c r="EIO51" s="12"/>
      <c r="EIP51" s="12"/>
      <c r="EIQ51" s="12"/>
      <c r="EIR51" s="12"/>
      <c r="EIS51" s="12"/>
      <c r="EIT51" s="12"/>
      <c r="EIU51" s="12"/>
      <c r="EIV51" s="12"/>
      <c r="EIW51" s="12"/>
      <c r="EIX51" s="12"/>
      <c r="EIY51" s="12"/>
      <c r="EIZ51" s="12"/>
      <c r="EJA51" s="12"/>
      <c r="EJB51" s="12"/>
      <c r="EJC51" s="12"/>
      <c r="EJD51" s="12"/>
      <c r="EJE51" s="12"/>
      <c r="EJF51" s="12"/>
      <c r="EJG51" s="12"/>
      <c r="EJH51" s="12"/>
      <c r="EJI51" s="12"/>
      <c r="EJJ51" s="12"/>
      <c r="EJK51" s="12"/>
      <c r="EJL51" s="12"/>
      <c r="EJM51" s="12"/>
      <c r="EJN51" s="12"/>
      <c r="EJO51" s="12"/>
      <c r="EJP51" s="12"/>
      <c r="EJQ51" s="12"/>
      <c r="EJR51" s="12"/>
      <c r="EJS51" s="12"/>
      <c r="EJT51" s="12"/>
      <c r="EJU51" s="12"/>
      <c r="EJV51" s="12"/>
      <c r="EJW51" s="12"/>
      <c r="EJX51" s="12"/>
      <c r="EJY51" s="12"/>
      <c r="EJZ51" s="12"/>
      <c r="EKA51" s="12"/>
      <c r="EKB51" s="12"/>
      <c r="EKC51" s="12"/>
      <c r="EKD51" s="12"/>
      <c r="EKE51" s="12"/>
      <c r="EKF51" s="12"/>
      <c r="EKG51" s="12"/>
      <c r="EKH51" s="12"/>
      <c r="EKI51" s="12"/>
      <c r="EKJ51" s="12"/>
      <c r="EKK51" s="12"/>
      <c r="EKL51" s="12"/>
      <c r="EKM51" s="12"/>
      <c r="EKN51" s="12"/>
      <c r="EKO51" s="12"/>
      <c r="EKP51" s="12"/>
      <c r="EKQ51" s="12"/>
      <c r="EKR51" s="12"/>
      <c r="EKS51" s="12"/>
      <c r="EKT51" s="12"/>
      <c r="EKU51" s="12"/>
      <c r="EKV51" s="12"/>
      <c r="EKW51" s="12"/>
      <c r="EKX51" s="12"/>
      <c r="EKY51" s="12"/>
      <c r="EKZ51" s="12"/>
      <c r="ELA51" s="12"/>
      <c r="ELB51" s="12"/>
      <c r="ELC51" s="12"/>
      <c r="ELD51" s="12"/>
      <c r="ELE51" s="12"/>
      <c r="ELF51" s="12"/>
      <c r="ELG51" s="12"/>
      <c r="ELH51" s="12"/>
      <c r="ELI51" s="12"/>
      <c r="ELJ51" s="12"/>
      <c r="ELK51" s="12"/>
      <c r="ELL51" s="12"/>
      <c r="ELM51" s="12"/>
      <c r="ELN51" s="12"/>
      <c r="ELO51" s="12"/>
      <c r="ELP51" s="12"/>
      <c r="ELQ51" s="12"/>
      <c r="ELR51" s="12"/>
      <c r="ELS51" s="12"/>
      <c r="ELT51" s="12"/>
      <c r="ELU51" s="12"/>
      <c r="ELV51" s="12"/>
      <c r="ELW51" s="12"/>
      <c r="ELX51" s="12"/>
      <c r="ELY51" s="12"/>
      <c r="ELZ51" s="12"/>
      <c r="EMA51" s="12"/>
      <c r="EMB51" s="12"/>
      <c r="EMC51" s="12"/>
      <c r="EMD51" s="12"/>
      <c r="EME51" s="12"/>
      <c r="EMF51" s="12"/>
      <c r="EMG51" s="12"/>
      <c r="EMH51" s="12"/>
      <c r="EMI51" s="12"/>
      <c r="EMJ51" s="12"/>
      <c r="EMK51" s="12"/>
      <c r="EML51" s="12"/>
      <c r="EMM51" s="12"/>
      <c r="EMN51" s="12"/>
      <c r="EMO51" s="12"/>
      <c r="EMP51" s="12"/>
      <c r="EMQ51" s="12"/>
      <c r="EMR51" s="12"/>
      <c r="EMS51" s="12"/>
      <c r="EMT51" s="12"/>
      <c r="EMU51" s="12"/>
      <c r="EMV51" s="12"/>
      <c r="EMW51" s="12"/>
      <c r="EMX51" s="12"/>
      <c r="EMY51" s="12"/>
      <c r="EMZ51" s="12"/>
      <c r="ENA51" s="12"/>
      <c r="ENB51" s="12"/>
      <c r="ENC51" s="12"/>
      <c r="END51" s="12"/>
      <c r="ENE51" s="12"/>
      <c r="ENF51" s="12"/>
      <c r="ENG51" s="12"/>
      <c r="ENH51" s="12"/>
      <c r="ENI51" s="12"/>
      <c r="ENJ51" s="12"/>
      <c r="ENK51" s="12"/>
      <c r="ENL51" s="12"/>
      <c r="ENM51" s="12"/>
      <c r="ENN51" s="12"/>
      <c r="ENO51" s="12"/>
      <c r="ENP51" s="12"/>
      <c r="ENQ51" s="12"/>
      <c r="ENR51" s="12"/>
      <c r="ENS51" s="12"/>
      <c r="ENT51" s="12"/>
      <c r="ENU51" s="12"/>
      <c r="ENV51" s="12"/>
      <c r="ENW51" s="12"/>
      <c r="ENX51" s="12"/>
      <c r="ENY51" s="12"/>
      <c r="ENZ51" s="12"/>
      <c r="EOA51" s="12"/>
      <c r="EOB51" s="12"/>
      <c r="EOC51" s="12"/>
      <c r="EOD51" s="12"/>
      <c r="EOE51" s="12"/>
      <c r="EOF51" s="12"/>
      <c r="EOG51" s="12"/>
      <c r="EOH51" s="12"/>
      <c r="EOI51" s="12"/>
      <c r="EOJ51" s="12"/>
      <c r="EOK51" s="12"/>
      <c r="EOL51" s="12"/>
      <c r="EOM51" s="12"/>
      <c r="EON51" s="12"/>
      <c r="EOO51" s="12"/>
      <c r="EOP51" s="12"/>
      <c r="EOQ51" s="12"/>
      <c r="EOR51" s="12"/>
      <c r="EOS51" s="12"/>
      <c r="EOT51" s="12"/>
      <c r="EOU51" s="12"/>
      <c r="EOV51" s="12"/>
      <c r="EOW51" s="12"/>
      <c r="EOX51" s="12"/>
      <c r="EOY51" s="12"/>
      <c r="EOZ51" s="12"/>
      <c r="EPA51" s="12"/>
      <c r="EPB51" s="12"/>
      <c r="EPC51" s="12"/>
      <c r="EPD51" s="12"/>
      <c r="EPE51" s="12"/>
      <c r="EPF51" s="12"/>
      <c r="EPG51" s="12"/>
      <c r="EPH51" s="12"/>
      <c r="EPI51" s="12"/>
      <c r="EPJ51" s="12"/>
      <c r="EPK51" s="12"/>
      <c r="EPL51" s="12"/>
      <c r="EPM51" s="12"/>
      <c r="EPN51" s="12"/>
      <c r="EPO51" s="12"/>
      <c r="EPP51" s="12"/>
      <c r="EPQ51" s="12"/>
      <c r="EPR51" s="12"/>
      <c r="EPS51" s="12"/>
      <c r="EPT51" s="12"/>
      <c r="EPU51" s="12"/>
      <c r="EPV51" s="12"/>
      <c r="EPW51" s="12"/>
      <c r="EPX51" s="12"/>
      <c r="EPY51" s="12"/>
      <c r="EPZ51" s="12"/>
      <c r="EQA51" s="12"/>
      <c r="EQB51" s="12"/>
      <c r="EQC51" s="12"/>
      <c r="EQD51" s="12"/>
      <c r="EQE51" s="12"/>
      <c r="EQF51" s="12"/>
      <c r="EQG51" s="12"/>
      <c r="EQH51" s="12"/>
      <c r="EQI51" s="12"/>
      <c r="EQJ51" s="12"/>
      <c r="EQK51" s="12"/>
      <c r="EQL51" s="12"/>
      <c r="EQM51" s="12"/>
      <c r="EQN51" s="12"/>
      <c r="EQO51" s="12"/>
      <c r="EQP51" s="12"/>
      <c r="EQQ51" s="12"/>
      <c r="EQR51" s="12"/>
      <c r="EQS51" s="12"/>
      <c r="EQT51" s="12"/>
      <c r="EQU51" s="12"/>
      <c r="EQV51" s="12"/>
      <c r="EQW51" s="12"/>
      <c r="EQX51" s="12"/>
      <c r="EQY51" s="12"/>
      <c r="EQZ51" s="12"/>
      <c r="ERA51" s="12"/>
      <c r="ERB51" s="12"/>
      <c r="ERC51" s="12"/>
      <c r="ERD51" s="12"/>
      <c r="ERE51" s="12"/>
      <c r="ERF51" s="12"/>
      <c r="ERG51" s="12"/>
      <c r="ERH51" s="12"/>
      <c r="ERI51" s="12"/>
      <c r="ERJ51" s="12"/>
      <c r="ERK51" s="12"/>
      <c r="ERL51" s="12"/>
      <c r="ERM51" s="12"/>
      <c r="ERN51" s="12"/>
      <c r="ERO51" s="12"/>
      <c r="ERP51" s="12"/>
      <c r="ERQ51" s="12"/>
      <c r="ERR51" s="12"/>
      <c r="ERS51" s="12"/>
      <c r="ERT51" s="12"/>
      <c r="ERU51" s="12"/>
      <c r="ERV51" s="12"/>
      <c r="ERW51" s="12"/>
      <c r="ERX51" s="12"/>
      <c r="ERY51" s="12"/>
      <c r="ERZ51" s="12"/>
      <c r="ESA51" s="12"/>
      <c r="ESB51" s="12"/>
      <c r="ESC51" s="12"/>
      <c r="ESD51" s="12"/>
      <c r="ESE51" s="12"/>
      <c r="ESF51" s="12"/>
      <c r="ESG51" s="12"/>
      <c r="ESH51" s="12"/>
      <c r="ESI51" s="12"/>
      <c r="ESJ51" s="12"/>
      <c r="ESK51" s="12"/>
      <c r="ESL51" s="12"/>
      <c r="ESM51" s="12"/>
      <c r="ESN51" s="12"/>
      <c r="ESO51" s="12"/>
      <c r="ESP51" s="12"/>
      <c r="ESQ51" s="12"/>
      <c r="ESR51" s="12"/>
      <c r="ESS51" s="12"/>
      <c r="EST51" s="12"/>
      <c r="ESU51" s="12"/>
      <c r="ESV51" s="12"/>
      <c r="ESW51" s="12"/>
      <c r="ESX51" s="12"/>
      <c r="ESY51" s="12"/>
      <c r="ESZ51" s="12"/>
      <c r="ETA51" s="12"/>
      <c r="ETB51" s="12"/>
      <c r="ETC51" s="12"/>
      <c r="ETD51" s="12"/>
      <c r="ETE51" s="12"/>
      <c r="ETF51" s="12"/>
      <c r="ETG51" s="12"/>
      <c r="ETH51" s="12"/>
      <c r="ETI51" s="12"/>
      <c r="ETJ51" s="12"/>
      <c r="ETK51" s="12"/>
      <c r="ETL51" s="12"/>
      <c r="ETM51" s="12"/>
      <c r="ETN51" s="12"/>
      <c r="ETO51" s="12"/>
      <c r="ETP51" s="12"/>
      <c r="ETQ51" s="12"/>
      <c r="ETR51" s="12"/>
      <c r="ETS51" s="12"/>
      <c r="ETT51" s="12"/>
      <c r="ETU51" s="12"/>
      <c r="ETV51" s="12"/>
      <c r="ETW51" s="12"/>
      <c r="ETX51" s="12"/>
      <c r="ETY51" s="12"/>
      <c r="ETZ51" s="12"/>
      <c r="EUA51" s="12"/>
      <c r="EUB51" s="12"/>
      <c r="EUC51" s="12"/>
      <c r="EUD51" s="12"/>
      <c r="EUE51" s="12"/>
      <c r="EUF51" s="12"/>
      <c r="EUG51" s="12"/>
      <c r="EUH51" s="12"/>
      <c r="EUI51" s="12"/>
      <c r="EUJ51" s="12"/>
      <c r="EUK51" s="12"/>
      <c r="EUL51" s="12"/>
      <c r="EUM51" s="12"/>
      <c r="EUN51" s="12"/>
      <c r="EUO51" s="12"/>
      <c r="EUP51" s="12"/>
      <c r="EUQ51" s="12"/>
      <c r="EUR51" s="12"/>
      <c r="EUS51" s="12"/>
      <c r="EUT51" s="12"/>
      <c r="EUU51" s="12"/>
      <c r="EUV51" s="12"/>
      <c r="EUW51" s="12"/>
      <c r="EUX51" s="12"/>
      <c r="EUY51" s="12"/>
      <c r="EUZ51" s="12"/>
      <c r="EVA51" s="12"/>
      <c r="EVB51" s="12"/>
      <c r="EVC51" s="12"/>
      <c r="EVD51" s="12"/>
      <c r="EVE51" s="12"/>
      <c r="EVF51" s="12"/>
      <c r="EVG51" s="12"/>
      <c r="EVH51" s="12"/>
      <c r="EVI51" s="12"/>
      <c r="EVJ51" s="12"/>
      <c r="EVK51" s="12"/>
      <c r="EVL51" s="12"/>
      <c r="EVM51" s="12"/>
      <c r="EVN51" s="12"/>
      <c r="EVO51" s="12"/>
      <c r="EVP51" s="12"/>
      <c r="EVQ51" s="12"/>
      <c r="EVR51" s="12"/>
      <c r="EVS51" s="12"/>
      <c r="EVT51" s="12"/>
      <c r="EVU51" s="12"/>
      <c r="EVV51" s="12"/>
      <c r="EVW51" s="12"/>
      <c r="EVX51" s="12"/>
      <c r="EVY51" s="12"/>
      <c r="EVZ51" s="12"/>
      <c r="EWA51" s="12"/>
      <c r="EWB51" s="12"/>
      <c r="EWC51" s="12"/>
      <c r="EWD51" s="12"/>
      <c r="EWE51" s="12"/>
      <c r="EWF51" s="12"/>
      <c r="EWG51" s="12"/>
      <c r="EWH51" s="12"/>
      <c r="EWI51" s="12"/>
      <c r="EWJ51" s="12"/>
      <c r="EWK51" s="12"/>
      <c r="EWL51" s="12"/>
      <c r="EWM51" s="12"/>
      <c r="EWN51" s="12"/>
      <c r="EWO51" s="12"/>
      <c r="EWP51" s="12"/>
      <c r="EWQ51" s="12"/>
      <c r="EWR51" s="12"/>
      <c r="EWS51" s="12"/>
      <c r="EWT51" s="12"/>
      <c r="EWU51" s="12"/>
      <c r="EWV51" s="12"/>
      <c r="EWW51" s="12"/>
      <c r="EWX51" s="12"/>
      <c r="EWY51" s="12"/>
      <c r="EWZ51" s="12"/>
      <c r="EXA51" s="12"/>
      <c r="EXB51" s="12"/>
      <c r="EXC51" s="12"/>
      <c r="EXD51" s="12"/>
      <c r="EXE51" s="12"/>
      <c r="EXF51" s="12"/>
      <c r="EXG51" s="12"/>
      <c r="EXH51" s="12"/>
      <c r="EXI51" s="12"/>
      <c r="EXJ51" s="12"/>
      <c r="EXK51" s="12"/>
      <c r="EXL51" s="12"/>
      <c r="EXM51" s="12"/>
      <c r="EXN51" s="12"/>
      <c r="EXO51" s="12"/>
      <c r="EXP51" s="12"/>
      <c r="EXQ51" s="12"/>
      <c r="EXR51" s="12"/>
      <c r="EXS51" s="12"/>
      <c r="EXT51" s="12"/>
      <c r="EXU51" s="12"/>
      <c r="EXV51" s="12"/>
      <c r="EXW51" s="12"/>
      <c r="EXX51" s="12"/>
      <c r="EXY51" s="12"/>
      <c r="EXZ51" s="12"/>
      <c r="EYA51" s="12"/>
      <c r="EYB51" s="12"/>
      <c r="EYC51" s="12"/>
      <c r="EYD51" s="12"/>
      <c r="EYE51" s="12"/>
      <c r="EYF51" s="12"/>
      <c r="EYG51" s="12"/>
      <c r="EYH51" s="12"/>
      <c r="EYI51" s="12"/>
      <c r="EYJ51" s="12"/>
      <c r="EYK51" s="12"/>
      <c r="EYL51" s="12"/>
      <c r="EYM51" s="12"/>
      <c r="EYN51" s="12"/>
      <c r="EYO51" s="12"/>
      <c r="EYP51" s="12"/>
      <c r="EYQ51" s="12"/>
      <c r="EYR51" s="12"/>
      <c r="EYS51" s="12"/>
      <c r="EYT51" s="12"/>
      <c r="EYU51" s="12"/>
      <c r="EYV51" s="12"/>
      <c r="EYW51" s="12"/>
      <c r="EYX51" s="12"/>
      <c r="EYY51" s="12"/>
      <c r="EYZ51" s="12"/>
      <c r="EZA51" s="12"/>
      <c r="EZB51" s="12"/>
      <c r="EZC51" s="12"/>
      <c r="EZD51" s="12"/>
      <c r="EZE51" s="12"/>
      <c r="EZF51" s="12"/>
      <c r="EZG51" s="12"/>
      <c r="EZH51" s="12"/>
      <c r="EZI51" s="12"/>
      <c r="EZJ51" s="12"/>
      <c r="EZK51" s="12"/>
      <c r="EZL51" s="12"/>
      <c r="EZM51" s="12"/>
      <c r="EZN51" s="12"/>
      <c r="EZO51" s="12"/>
      <c r="EZP51" s="12"/>
      <c r="EZQ51" s="12"/>
      <c r="EZR51" s="12"/>
      <c r="EZS51" s="12"/>
      <c r="EZT51" s="12"/>
      <c r="EZU51" s="12"/>
      <c r="EZV51" s="12"/>
      <c r="EZW51" s="12"/>
      <c r="EZX51" s="12"/>
      <c r="EZY51" s="12"/>
      <c r="EZZ51" s="12"/>
      <c r="FAA51" s="12"/>
      <c r="FAB51" s="12"/>
      <c r="FAC51" s="12"/>
      <c r="FAD51" s="12"/>
      <c r="FAE51" s="12"/>
      <c r="FAF51" s="12"/>
      <c r="FAG51" s="12"/>
      <c r="FAH51" s="12"/>
      <c r="FAI51" s="12"/>
      <c r="FAJ51" s="12"/>
      <c r="FAK51" s="12"/>
      <c r="FAL51" s="12"/>
      <c r="FAM51" s="12"/>
      <c r="FAN51" s="12"/>
      <c r="FAO51" s="12"/>
      <c r="FAP51" s="12"/>
      <c r="FAQ51" s="12"/>
      <c r="FAR51" s="12"/>
      <c r="FAS51" s="12"/>
      <c r="FAT51" s="12"/>
      <c r="FAU51" s="12"/>
      <c r="FAV51" s="12"/>
      <c r="FAW51" s="12"/>
      <c r="FAX51" s="12"/>
      <c r="FAY51" s="12"/>
      <c r="FAZ51" s="12"/>
      <c r="FBA51" s="12"/>
      <c r="FBB51" s="12"/>
      <c r="FBC51" s="12"/>
      <c r="FBD51" s="12"/>
      <c r="FBE51" s="12"/>
      <c r="FBF51" s="12"/>
      <c r="FBG51" s="12"/>
      <c r="FBH51" s="12"/>
      <c r="FBI51" s="12"/>
      <c r="FBJ51" s="12"/>
      <c r="FBK51" s="12"/>
      <c r="FBL51" s="12"/>
      <c r="FBM51" s="12"/>
      <c r="FBN51" s="12"/>
      <c r="FBO51" s="12"/>
      <c r="FBP51" s="12"/>
      <c r="FBQ51" s="12"/>
      <c r="FBR51" s="12"/>
      <c r="FBS51" s="12"/>
      <c r="FBT51" s="12"/>
      <c r="FBU51" s="12"/>
      <c r="FBV51" s="12"/>
      <c r="FBW51" s="12"/>
      <c r="FBX51" s="12"/>
      <c r="FBY51" s="12"/>
      <c r="FBZ51" s="12"/>
      <c r="FCA51" s="12"/>
      <c r="FCB51" s="12"/>
      <c r="FCC51" s="12"/>
      <c r="FCD51" s="12"/>
      <c r="FCE51" s="12"/>
      <c r="FCF51" s="12"/>
      <c r="FCG51" s="12"/>
      <c r="FCH51" s="12"/>
      <c r="FCI51" s="12"/>
      <c r="FCJ51" s="12"/>
      <c r="FCK51" s="12"/>
      <c r="FCL51" s="12"/>
      <c r="FCM51" s="12"/>
      <c r="FCN51" s="12"/>
      <c r="FCO51" s="12"/>
      <c r="FCP51" s="12"/>
      <c r="FCQ51" s="12"/>
      <c r="FCR51" s="12"/>
      <c r="FCS51" s="12"/>
      <c r="FCT51" s="12"/>
      <c r="FCU51" s="12"/>
      <c r="FCV51" s="12"/>
      <c r="FCW51" s="12"/>
      <c r="FCX51" s="12"/>
      <c r="FCY51" s="12"/>
      <c r="FCZ51" s="12"/>
      <c r="FDA51" s="12"/>
      <c r="FDB51" s="12"/>
      <c r="FDC51" s="12"/>
      <c r="FDD51" s="12"/>
      <c r="FDE51" s="12"/>
      <c r="FDF51" s="12"/>
      <c r="FDG51" s="12"/>
      <c r="FDH51" s="12"/>
      <c r="FDI51" s="12"/>
      <c r="FDJ51" s="12"/>
      <c r="FDK51" s="12"/>
      <c r="FDL51" s="12"/>
      <c r="FDM51" s="12"/>
      <c r="FDN51" s="12"/>
      <c r="FDO51" s="12"/>
      <c r="FDP51" s="12"/>
      <c r="FDQ51" s="12"/>
      <c r="FDR51" s="12"/>
      <c r="FDS51" s="12"/>
      <c r="FDT51" s="12"/>
      <c r="FDU51" s="12"/>
      <c r="FDV51" s="12"/>
      <c r="FDW51" s="12"/>
      <c r="FDX51" s="12"/>
      <c r="FDY51" s="12"/>
      <c r="FDZ51" s="12"/>
      <c r="FEA51" s="12"/>
      <c r="FEB51" s="12"/>
      <c r="FEC51" s="12"/>
      <c r="FED51" s="12"/>
      <c r="FEE51" s="12"/>
      <c r="FEF51" s="12"/>
      <c r="FEG51" s="12"/>
      <c r="FEH51" s="12"/>
      <c r="FEI51" s="12"/>
      <c r="FEJ51" s="12"/>
      <c r="FEK51" s="12"/>
      <c r="FEL51" s="12"/>
      <c r="FEM51" s="12"/>
      <c r="FEN51" s="12"/>
      <c r="FEO51" s="12"/>
      <c r="FEP51" s="12"/>
      <c r="FEQ51" s="12"/>
      <c r="FER51" s="12"/>
      <c r="FES51" s="12"/>
      <c r="FET51" s="12"/>
      <c r="FEU51" s="12"/>
      <c r="FEV51" s="12"/>
      <c r="FEW51" s="12"/>
      <c r="FEX51" s="12"/>
      <c r="FEY51" s="12"/>
      <c r="FEZ51" s="12"/>
      <c r="FFA51" s="12"/>
      <c r="FFB51" s="12"/>
      <c r="FFC51" s="12"/>
      <c r="FFD51" s="12"/>
      <c r="FFE51" s="12"/>
      <c r="FFF51" s="12"/>
      <c r="FFG51" s="12"/>
      <c r="FFH51" s="12"/>
      <c r="FFI51" s="12"/>
      <c r="FFJ51" s="12"/>
      <c r="FFK51" s="12"/>
      <c r="FFL51" s="12"/>
      <c r="FFM51" s="12"/>
      <c r="FFN51" s="12"/>
      <c r="FFO51" s="12"/>
      <c r="FFP51" s="12"/>
      <c r="FFQ51" s="12"/>
      <c r="FFR51" s="12"/>
      <c r="FFS51" s="12"/>
      <c r="FFT51" s="12"/>
      <c r="FFU51" s="12"/>
      <c r="FFV51" s="12"/>
      <c r="FFW51" s="12"/>
      <c r="FFX51" s="12"/>
      <c r="FFY51" s="12"/>
      <c r="FFZ51" s="12"/>
      <c r="FGA51" s="12"/>
      <c r="FGB51" s="12"/>
      <c r="FGC51" s="12"/>
      <c r="FGD51" s="12"/>
      <c r="FGE51" s="12"/>
      <c r="FGF51" s="12"/>
      <c r="FGG51" s="12"/>
      <c r="FGH51" s="12"/>
      <c r="FGI51" s="12"/>
      <c r="FGJ51" s="12"/>
      <c r="FGK51" s="12"/>
      <c r="FGL51" s="12"/>
      <c r="FGM51" s="12"/>
      <c r="FGN51" s="12"/>
      <c r="FGO51" s="12"/>
      <c r="FGP51" s="12"/>
      <c r="FGQ51" s="12"/>
      <c r="FGR51" s="12"/>
      <c r="FGS51" s="12"/>
      <c r="FGT51" s="12"/>
      <c r="FGU51" s="12"/>
      <c r="FGV51" s="12"/>
      <c r="FGW51" s="12"/>
      <c r="FGX51" s="12"/>
      <c r="FGY51" s="12"/>
      <c r="FGZ51" s="12"/>
      <c r="FHA51" s="12"/>
      <c r="FHB51" s="12"/>
      <c r="FHC51" s="12"/>
      <c r="FHD51" s="12"/>
      <c r="FHE51" s="12"/>
      <c r="FHF51" s="12"/>
      <c r="FHG51" s="12"/>
      <c r="FHH51" s="12"/>
      <c r="FHI51" s="12"/>
      <c r="FHJ51" s="12"/>
      <c r="FHK51" s="12"/>
      <c r="FHL51" s="12"/>
      <c r="FHM51" s="12"/>
      <c r="FHN51" s="12"/>
      <c r="FHO51" s="12"/>
      <c r="FHP51" s="12"/>
      <c r="FHQ51" s="12"/>
      <c r="FHR51" s="12"/>
      <c r="FHS51" s="12"/>
      <c r="FHT51" s="12"/>
      <c r="FHU51" s="12"/>
      <c r="FHV51" s="12"/>
      <c r="FHW51" s="12"/>
      <c r="FHX51" s="12"/>
      <c r="FHY51" s="12"/>
      <c r="FHZ51" s="12"/>
      <c r="FIA51" s="12"/>
      <c r="FIB51" s="12"/>
      <c r="FIC51" s="12"/>
      <c r="FID51" s="12"/>
      <c r="FIE51" s="12"/>
      <c r="FIF51" s="12"/>
      <c r="FIG51" s="12"/>
      <c r="FIH51" s="12"/>
      <c r="FII51" s="12"/>
      <c r="FIJ51" s="12"/>
      <c r="FIK51" s="12"/>
      <c r="FIL51" s="12"/>
      <c r="FIM51" s="12"/>
      <c r="FIN51" s="12"/>
      <c r="FIO51" s="12"/>
      <c r="FIP51" s="12"/>
      <c r="FIQ51" s="12"/>
      <c r="FIR51" s="12"/>
      <c r="FIS51" s="12"/>
      <c r="FIT51" s="12"/>
      <c r="FIU51" s="12"/>
      <c r="FIV51" s="12"/>
      <c r="FIW51" s="12"/>
      <c r="FIX51" s="12"/>
      <c r="FIY51" s="12"/>
      <c r="FIZ51" s="12"/>
      <c r="FJA51" s="12"/>
      <c r="FJB51" s="12"/>
      <c r="FJC51" s="12"/>
      <c r="FJD51" s="12"/>
      <c r="FJE51" s="12"/>
      <c r="FJF51" s="12"/>
      <c r="FJG51" s="12"/>
      <c r="FJH51" s="12"/>
      <c r="FJI51" s="12"/>
      <c r="FJJ51" s="12"/>
      <c r="FJK51" s="12"/>
      <c r="FJL51" s="12"/>
      <c r="FJM51" s="12"/>
      <c r="FJN51" s="12"/>
      <c r="FJO51" s="12"/>
      <c r="FJP51" s="12"/>
      <c r="FJQ51" s="12"/>
      <c r="FJR51" s="12"/>
      <c r="FJS51" s="12"/>
      <c r="FJT51" s="12"/>
      <c r="FJU51" s="12"/>
      <c r="FJV51" s="12"/>
      <c r="FJW51" s="12"/>
      <c r="FJX51" s="12"/>
      <c r="FJY51" s="12"/>
      <c r="FJZ51" s="12"/>
      <c r="FKA51" s="12"/>
      <c r="FKB51" s="12"/>
      <c r="FKC51" s="12"/>
      <c r="FKD51" s="12"/>
      <c r="FKE51" s="12"/>
      <c r="FKF51" s="12"/>
      <c r="FKG51" s="12"/>
      <c r="FKH51" s="12"/>
      <c r="FKI51" s="12"/>
      <c r="FKJ51" s="12"/>
      <c r="FKK51" s="12"/>
      <c r="FKL51" s="12"/>
      <c r="FKM51" s="12"/>
      <c r="FKN51" s="12"/>
      <c r="FKO51" s="12"/>
      <c r="FKP51" s="12"/>
      <c r="FKQ51" s="12"/>
      <c r="FKR51" s="12"/>
      <c r="FKS51" s="12"/>
      <c r="FKT51" s="12"/>
      <c r="FKU51" s="12"/>
      <c r="FKV51" s="12"/>
      <c r="FKW51" s="12"/>
      <c r="FKX51" s="12"/>
      <c r="FKY51" s="12"/>
      <c r="FKZ51" s="12"/>
      <c r="FLA51" s="12"/>
      <c r="FLB51" s="12"/>
      <c r="FLC51" s="12"/>
      <c r="FLD51" s="12"/>
      <c r="FLE51" s="12"/>
      <c r="FLF51" s="12"/>
      <c r="FLG51" s="12"/>
      <c r="FLH51" s="12"/>
      <c r="FLI51" s="12"/>
      <c r="FLJ51" s="12"/>
      <c r="FLK51" s="12"/>
      <c r="FLL51" s="12"/>
      <c r="FLM51" s="12"/>
      <c r="FLN51" s="12"/>
      <c r="FLO51" s="12"/>
      <c r="FLP51" s="12"/>
      <c r="FLQ51" s="12"/>
      <c r="FLR51" s="12"/>
      <c r="FLS51" s="12"/>
      <c r="FLT51" s="12"/>
      <c r="FLU51" s="12"/>
      <c r="FLV51" s="12"/>
      <c r="FLW51" s="12"/>
      <c r="FLX51" s="12"/>
      <c r="FLY51" s="12"/>
      <c r="FLZ51" s="12"/>
      <c r="FMA51" s="12"/>
      <c r="FMB51" s="12"/>
      <c r="FMC51" s="12"/>
      <c r="FMD51" s="12"/>
      <c r="FME51" s="12"/>
      <c r="FMF51" s="12"/>
      <c r="FMG51" s="12"/>
      <c r="FMH51" s="12"/>
      <c r="FMI51" s="12"/>
      <c r="FMJ51" s="12"/>
      <c r="FMK51" s="12"/>
      <c r="FML51" s="12"/>
      <c r="FMM51" s="12"/>
      <c r="FMN51" s="12"/>
      <c r="FMO51" s="12"/>
      <c r="FMP51" s="12"/>
      <c r="FMQ51" s="12"/>
      <c r="FMR51" s="12"/>
      <c r="FMS51" s="12"/>
      <c r="FMT51" s="12"/>
      <c r="FMU51" s="12"/>
      <c r="FMV51" s="12"/>
      <c r="FMW51" s="12"/>
      <c r="FMX51" s="12"/>
      <c r="FMY51" s="12"/>
      <c r="FMZ51" s="12"/>
      <c r="FNA51" s="12"/>
      <c r="FNB51" s="12"/>
      <c r="FNC51" s="12"/>
      <c r="FND51" s="12"/>
      <c r="FNE51" s="12"/>
      <c r="FNF51" s="12"/>
      <c r="FNG51" s="12"/>
      <c r="FNH51" s="12"/>
      <c r="FNI51" s="12"/>
      <c r="FNJ51" s="12"/>
      <c r="FNK51" s="12"/>
      <c r="FNL51" s="12"/>
      <c r="FNM51" s="12"/>
      <c r="FNN51" s="12"/>
      <c r="FNO51" s="12"/>
      <c r="FNP51" s="12"/>
      <c r="FNQ51" s="12"/>
      <c r="FNR51" s="12"/>
      <c r="FNS51" s="12"/>
      <c r="FNT51" s="12"/>
      <c r="FNU51" s="12"/>
      <c r="FNV51" s="12"/>
      <c r="FNW51" s="12"/>
      <c r="FNX51" s="12"/>
      <c r="FNY51" s="12"/>
      <c r="FNZ51" s="12"/>
      <c r="FOA51" s="12"/>
      <c r="FOB51" s="12"/>
      <c r="FOC51" s="12"/>
      <c r="FOD51" s="12"/>
      <c r="FOE51" s="12"/>
      <c r="FOF51" s="12"/>
      <c r="FOG51" s="12"/>
      <c r="FOH51" s="12"/>
      <c r="FOI51" s="12"/>
      <c r="FOJ51" s="12"/>
      <c r="FOK51" s="12"/>
      <c r="FOL51" s="12"/>
      <c r="FOM51" s="12"/>
      <c r="FON51" s="12"/>
      <c r="FOO51" s="12"/>
      <c r="FOP51" s="12"/>
      <c r="FOQ51" s="12"/>
      <c r="FOR51" s="12"/>
      <c r="FOS51" s="12"/>
      <c r="FOT51" s="12"/>
      <c r="FOU51" s="12"/>
      <c r="FOV51" s="12"/>
      <c r="FOW51" s="12"/>
      <c r="FOX51" s="12"/>
      <c r="FOY51" s="12"/>
      <c r="FOZ51" s="12"/>
      <c r="FPA51" s="12"/>
      <c r="FPB51" s="12"/>
      <c r="FPC51" s="12"/>
      <c r="FPD51" s="12"/>
      <c r="FPE51" s="12"/>
      <c r="FPF51" s="12"/>
      <c r="FPG51" s="12"/>
      <c r="FPH51" s="12"/>
      <c r="FPI51" s="12"/>
      <c r="FPJ51" s="12"/>
      <c r="FPK51" s="12"/>
      <c r="FPL51" s="12"/>
      <c r="FPM51" s="12"/>
      <c r="FPN51" s="12"/>
      <c r="FPO51" s="12"/>
      <c r="FPP51" s="12"/>
      <c r="FPQ51" s="12"/>
      <c r="FPR51" s="12"/>
      <c r="FPS51" s="12"/>
      <c r="FPT51" s="12"/>
      <c r="FPU51" s="12"/>
      <c r="FPV51" s="12"/>
      <c r="FPW51" s="12"/>
      <c r="FPX51" s="12"/>
      <c r="FPY51" s="12"/>
      <c r="FPZ51" s="12"/>
      <c r="FQA51" s="12"/>
      <c r="FQB51" s="12"/>
      <c r="FQC51" s="12"/>
      <c r="FQD51" s="12"/>
      <c r="FQE51" s="12"/>
      <c r="FQF51" s="12"/>
      <c r="FQG51" s="12"/>
      <c r="FQH51" s="12"/>
      <c r="FQI51" s="12"/>
      <c r="FQJ51" s="12"/>
      <c r="FQK51" s="12"/>
      <c r="FQL51" s="12"/>
      <c r="FQM51" s="12"/>
      <c r="FQN51" s="12"/>
      <c r="FQO51" s="12"/>
      <c r="FQP51" s="12"/>
      <c r="FQQ51" s="12"/>
      <c r="FQR51" s="12"/>
      <c r="FQS51" s="12"/>
      <c r="FQT51" s="12"/>
      <c r="FQU51" s="12"/>
      <c r="FQV51" s="12"/>
      <c r="FQW51" s="12"/>
      <c r="FQX51" s="12"/>
      <c r="FQY51" s="12"/>
      <c r="FQZ51" s="12"/>
      <c r="FRA51" s="12"/>
      <c r="FRB51" s="12"/>
      <c r="FRC51" s="12"/>
      <c r="FRD51" s="12"/>
      <c r="FRE51" s="12"/>
      <c r="FRF51" s="12"/>
      <c r="FRG51" s="12"/>
      <c r="FRH51" s="12"/>
      <c r="FRI51" s="12"/>
      <c r="FRJ51" s="12"/>
      <c r="FRK51" s="12"/>
      <c r="FRL51" s="12"/>
      <c r="FRM51" s="12"/>
      <c r="FRN51" s="12"/>
      <c r="FRO51" s="12"/>
      <c r="FRP51" s="12"/>
      <c r="FRQ51" s="12"/>
      <c r="FRR51" s="12"/>
      <c r="FRS51" s="12"/>
      <c r="FRT51" s="12"/>
      <c r="FRU51" s="12"/>
      <c r="FRV51" s="12"/>
      <c r="FRW51" s="12"/>
      <c r="FRX51" s="12"/>
      <c r="FRY51" s="12"/>
      <c r="FRZ51" s="12"/>
      <c r="FSA51" s="12"/>
      <c r="FSB51" s="12"/>
      <c r="FSC51" s="12"/>
      <c r="FSD51" s="12"/>
      <c r="FSE51" s="12"/>
      <c r="FSF51" s="12"/>
      <c r="FSG51" s="12"/>
      <c r="FSH51" s="12"/>
      <c r="FSI51" s="12"/>
      <c r="FSJ51" s="12"/>
      <c r="FSK51" s="12"/>
      <c r="FSL51" s="12"/>
      <c r="FSM51" s="12"/>
      <c r="FSN51" s="12"/>
      <c r="FSO51" s="12"/>
      <c r="FSP51" s="12"/>
      <c r="FSQ51" s="12"/>
      <c r="FSR51" s="12"/>
      <c r="FSS51" s="12"/>
      <c r="FST51" s="12"/>
      <c r="FSU51" s="12"/>
      <c r="FSV51" s="12"/>
      <c r="FSW51" s="12"/>
      <c r="FSX51" s="12"/>
      <c r="FSY51" s="12"/>
      <c r="FSZ51" s="12"/>
      <c r="FTA51" s="12"/>
      <c r="FTB51" s="12"/>
      <c r="FTC51" s="12"/>
      <c r="FTD51" s="12"/>
      <c r="FTE51" s="12"/>
      <c r="FTF51" s="12"/>
      <c r="FTG51" s="12"/>
      <c r="FTH51" s="12"/>
      <c r="FTI51" s="12"/>
      <c r="FTJ51" s="12"/>
      <c r="FTK51" s="12"/>
      <c r="FTL51" s="12"/>
      <c r="FTM51" s="12"/>
      <c r="FTN51" s="12"/>
      <c r="FTO51" s="12"/>
      <c r="FTP51" s="12"/>
      <c r="FTQ51" s="12"/>
      <c r="FTR51" s="12"/>
      <c r="FTS51" s="12"/>
      <c r="FTT51" s="12"/>
      <c r="FTU51" s="12"/>
      <c r="FTV51" s="12"/>
      <c r="FTW51" s="12"/>
      <c r="FTX51" s="12"/>
      <c r="FTY51" s="12"/>
      <c r="FTZ51" s="12"/>
      <c r="FUA51" s="12"/>
      <c r="FUB51" s="12"/>
      <c r="FUC51" s="12"/>
      <c r="FUD51" s="12"/>
      <c r="FUE51" s="12"/>
      <c r="FUF51" s="12"/>
      <c r="FUG51" s="12"/>
      <c r="FUH51" s="12"/>
      <c r="FUI51" s="12"/>
      <c r="FUJ51" s="12"/>
      <c r="FUK51" s="12"/>
      <c r="FUL51" s="12"/>
      <c r="FUM51" s="12"/>
      <c r="FUN51" s="12"/>
      <c r="FUO51" s="12"/>
      <c r="FUP51" s="12"/>
      <c r="FUQ51" s="12"/>
      <c r="FUR51" s="12"/>
      <c r="FUS51" s="12"/>
      <c r="FUT51" s="12"/>
      <c r="FUU51" s="12"/>
      <c r="FUV51" s="12"/>
      <c r="FUW51" s="12"/>
      <c r="FUX51" s="12"/>
      <c r="FUY51" s="12"/>
      <c r="FUZ51" s="12"/>
      <c r="FVA51" s="12"/>
      <c r="FVB51" s="12"/>
      <c r="FVC51" s="12"/>
      <c r="FVD51" s="12"/>
      <c r="FVE51" s="12"/>
      <c r="FVF51" s="12"/>
      <c r="FVG51" s="12"/>
      <c r="FVH51" s="12"/>
      <c r="FVI51" s="12"/>
      <c r="FVJ51" s="12"/>
      <c r="FVK51" s="12"/>
      <c r="FVL51" s="12"/>
      <c r="FVM51" s="12"/>
      <c r="FVN51" s="12"/>
      <c r="FVO51" s="12"/>
      <c r="FVP51" s="12"/>
      <c r="FVQ51" s="12"/>
      <c r="FVR51" s="12"/>
      <c r="FVS51" s="12"/>
      <c r="FVT51" s="12"/>
      <c r="FVU51" s="12"/>
      <c r="FVV51" s="12"/>
      <c r="FVW51" s="12"/>
      <c r="FVX51" s="12"/>
      <c r="FVY51" s="12"/>
      <c r="FVZ51" s="12"/>
      <c r="FWA51" s="12"/>
      <c r="FWB51" s="12"/>
      <c r="FWC51" s="12"/>
      <c r="FWD51" s="12"/>
      <c r="FWE51" s="12"/>
      <c r="FWF51" s="12"/>
      <c r="FWG51" s="12"/>
      <c r="FWH51" s="12"/>
      <c r="FWI51" s="12"/>
      <c r="FWJ51" s="12"/>
      <c r="FWK51" s="12"/>
      <c r="FWL51" s="12"/>
      <c r="FWM51" s="12"/>
      <c r="FWN51" s="12"/>
      <c r="FWO51" s="12"/>
      <c r="FWP51" s="12"/>
      <c r="FWQ51" s="12"/>
      <c r="FWR51" s="12"/>
      <c r="FWS51" s="12"/>
      <c r="FWT51" s="12"/>
      <c r="FWU51" s="12"/>
      <c r="FWV51" s="12"/>
      <c r="FWW51" s="12"/>
      <c r="FWX51" s="12"/>
      <c r="FWY51" s="12"/>
      <c r="FWZ51" s="12"/>
      <c r="FXA51" s="12"/>
      <c r="FXB51" s="12"/>
      <c r="FXC51" s="12"/>
      <c r="FXD51" s="12"/>
      <c r="FXE51" s="12"/>
      <c r="FXF51" s="12"/>
      <c r="FXG51" s="12"/>
      <c r="FXH51" s="12"/>
      <c r="FXI51" s="12"/>
      <c r="FXJ51" s="12"/>
      <c r="FXK51" s="12"/>
      <c r="FXL51" s="12"/>
      <c r="FXM51" s="12"/>
      <c r="FXN51" s="12"/>
      <c r="FXO51" s="12"/>
      <c r="FXP51" s="12"/>
      <c r="FXQ51" s="12"/>
      <c r="FXR51" s="12"/>
      <c r="FXS51" s="12"/>
      <c r="FXT51" s="12"/>
      <c r="FXU51" s="12"/>
      <c r="FXV51" s="12"/>
      <c r="FXW51" s="12"/>
      <c r="FXX51" s="12"/>
      <c r="FXY51" s="12"/>
      <c r="FXZ51" s="12"/>
      <c r="FYA51" s="12"/>
      <c r="FYB51" s="12"/>
      <c r="FYC51" s="12"/>
      <c r="FYD51" s="12"/>
      <c r="FYE51" s="12"/>
      <c r="FYF51" s="12"/>
      <c r="FYG51" s="12"/>
      <c r="FYH51" s="12"/>
      <c r="FYI51" s="12"/>
      <c r="FYJ51" s="12"/>
      <c r="FYK51" s="12"/>
      <c r="FYL51" s="12"/>
      <c r="FYM51" s="12"/>
      <c r="FYN51" s="12"/>
      <c r="FYO51" s="12"/>
      <c r="FYP51" s="12"/>
      <c r="FYQ51" s="12"/>
      <c r="FYR51" s="12"/>
      <c r="FYS51" s="12"/>
      <c r="FYT51" s="12"/>
      <c r="FYU51" s="12"/>
      <c r="FYV51" s="12"/>
      <c r="FYW51" s="12"/>
      <c r="FYX51" s="12"/>
      <c r="FYY51" s="12"/>
      <c r="FYZ51" s="12"/>
      <c r="FZA51" s="12"/>
      <c r="FZB51" s="12"/>
      <c r="FZC51" s="12"/>
      <c r="FZD51" s="12"/>
      <c r="FZE51" s="12"/>
      <c r="FZF51" s="12"/>
      <c r="FZG51" s="12"/>
      <c r="FZH51" s="12"/>
      <c r="FZI51" s="12"/>
      <c r="FZJ51" s="12"/>
      <c r="FZK51" s="12"/>
      <c r="FZL51" s="12"/>
      <c r="FZM51" s="12"/>
      <c r="FZN51" s="12"/>
      <c r="FZO51" s="12"/>
      <c r="FZP51" s="12"/>
      <c r="FZQ51" s="12"/>
      <c r="FZR51" s="12"/>
      <c r="FZS51" s="12"/>
      <c r="FZT51" s="12"/>
      <c r="FZU51" s="12"/>
      <c r="FZV51" s="12"/>
      <c r="FZW51" s="12"/>
      <c r="FZX51" s="12"/>
      <c r="FZY51" s="12"/>
      <c r="FZZ51" s="12"/>
      <c r="GAA51" s="12"/>
      <c r="GAB51" s="12"/>
      <c r="GAC51" s="12"/>
      <c r="GAD51" s="12"/>
      <c r="GAE51" s="12"/>
      <c r="GAF51" s="12"/>
      <c r="GAG51" s="12"/>
      <c r="GAH51" s="12"/>
      <c r="GAI51" s="12"/>
      <c r="GAJ51" s="12"/>
      <c r="GAK51" s="12"/>
      <c r="GAL51" s="12"/>
      <c r="GAM51" s="12"/>
      <c r="GAN51" s="12"/>
      <c r="GAO51" s="12"/>
      <c r="GAP51" s="12"/>
      <c r="GAQ51" s="12"/>
      <c r="GAR51" s="12"/>
      <c r="GAS51" s="12"/>
      <c r="GAT51" s="12"/>
      <c r="GAU51" s="12"/>
      <c r="GAV51" s="12"/>
      <c r="GAW51" s="12"/>
      <c r="GAX51" s="12"/>
      <c r="GAY51" s="12"/>
      <c r="GAZ51" s="12"/>
      <c r="GBA51" s="12"/>
      <c r="GBB51" s="12"/>
      <c r="GBC51" s="12"/>
      <c r="GBD51" s="12"/>
      <c r="GBE51" s="12"/>
      <c r="GBF51" s="12"/>
      <c r="GBG51" s="12"/>
      <c r="GBH51" s="12"/>
      <c r="GBI51" s="12"/>
      <c r="GBJ51" s="12"/>
      <c r="GBK51" s="12"/>
      <c r="GBL51" s="12"/>
      <c r="GBM51" s="12"/>
      <c r="GBN51" s="12"/>
      <c r="GBO51" s="12"/>
      <c r="GBP51" s="12"/>
      <c r="GBQ51" s="12"/>
      <c r="GBR51" s="12"/>
      <c r="GBS51" s="12"/>
      <c r="GBT51" s="12"/>
      <c r="GBU51" s="12"/>
      <c r="GBV51" s="12"/>
      <c r="GBW51" s="12"/>
      <c r="GBX51" s="12"/>
      <c r="GBY51" s="12"/>
      <c r="GBZ51" s="12"/>
      <c r="GCA51" s="12"/>
      <c r="GCB51" s="12"/>
      <c r="GCC51" s="12"/>
      <c r="GCD51" s="12"/>
      <c r="GCE51" s="12"/>
      <c r="GCF51" s="12"/>
      <c r="GCG51" s="12"/>
      <c r="GCH51" s="12"/>
      <c r="GCI51" s="12"/>
      <c r="GCJ51" s="12"/>
      <c r="GCK51" s="12"/>
      <c r="GCL51" s="12"/>
      <c r="GCM51" s="12"/>
      <c r="GCN51" s="12"/>
      <c r="GCO51" s="12"/>
      <c r="GCP51" s="12"/>
      <c r="GCQ51" s="12"/>
      <c r="GCR51" s="12"/>
      <c r="GCS51" s="12"/>
      <c r="GCT51" s="12"/>
      <c r="GCU51" s="12"/>
      <c r="GCV51" s="12"/>
      <c r="GCW51" s="12"/>
      <c r="GCX51" s="12"/>
      <c r="GCY51" s="12"/>
      <c r="GCZ51" s="12"/>
      <c r="GDA51" s="12"/>
      <c r="GDB51" s="12"/>
      <c r="GDC51" s="12"/>
      <c r="GDD51" s="12"/>
      <c r="GDE51" s="12"/>
      <c r="GDF51" s="12"/>
      <c r="GDG51" s="12"/>
      <c r="GDH51" s="12"/>
      <c r="GDI51" s="12"/>
      <c r="GDJ51" s="12"/>
      <c r="GDK51" s="12"/>
      <c r="GDL51" s="12"/>
      <c r="GDM51" s="12"/>
      <c r="GDN51" s="12"/>
      <c r="GDO51" s="12"/>
      <c r="GDP51" s="12"/>
      <c r="GDQ51" s="12"/>
      <c r="GDR51" s="12"/>
      <c r="GDS51" s="12"/>
      <c r="GDT51" s="12"/>
      <c r="GDU51" s="12"/>
      <c r="GDV51" s="12"/>
      <c r="GDW51" s="12"/>
      <c r="GDX51" s="12"/>
      <c r="GDY51" s="12"/>
      <c r="GDZ51" s="12"/>
      <c r="GEA51" s="12"/>
      <c r="GEB51" s="12"/>
      <c r="GEC51" s="12"/>
      <c r="GED51" s="12"/>
      <c r="GEE51" s="12"/>
      <c r="GEF51" s="12"/>
      <c r="GEG51" s="12"/>
      <c r="GEH51" s="12"/>
      <c r="GEI51" s="12"/>
      <c r="GEJ51" s="12"/>
      <c r="GEK51" s="12"/>
      <c r="GEL51" s="12"/>
      <c r="GEM51" s="12"/>
      <c r="GEN51" s="12"/>
      <c r="GEO51" s="12"/>
      <c r="GEP51" s="12"/>
      <c r="GEQ51" s="12"/>
      <c r="GER51" s="12"/>
      <c r="GES51" s="12"/>
      <c r="GET51" s="12"/>
      <c r="GEU51" s="12"/>
      <c r="GEV51" s="12"/>
      <c r="GEW51" s="12"/>
      <c r="GEX51" s="12"/>
      <c r="GEY51" s="12"/>
      <c r="GEZ51" s="12"/>
      <c r="GFA51" s="12"/>
      <c r="GFB51" s="12"/>
      <c r="GFC51" s="12"/>
      <c r="GFD51" s="12"/>
      <c r="GFE51" s="12"/>
      <c r="GFF51" s="12"/>
      <c r="GFG51" s="12"/>
      <c r="GFH51" s="12"/>
      <c r="GFI51" s="12"/>
      <c r="GFJ51" s="12"/>
      <c r="GFK51" s="12"/>
      <c r="GFL51" s="12"/>
      <c r="GFM51" s="12"/>
      <c r="GFN51" s="12"/>
      <c r="GFO51" s="12"/>
      <c r="GFP51" s="12"/>
      <c r="GFQ51" s="12"/>
      <c r="GFR51" s="12"/>
      <c r="GFS51" s="12"/>
      <c r="GFT51" s="12"/>
      <c r="GFU51" s="12"/>
      <c r="GFV51" s="12"/>
      <c r="GFW51" s="12"/>
      <c r="GFX51" s="12"/>
      <c r="GFY51" s="12"/>
      <c r="GFZ51" s="12"/>
      <c r="GGA51" s="12"/>
      <c r="GGB51" s="12"/>
      <c r="GGC51" s="12"/>
      <c r="GGD51" s="12"/>
      <c r="GGE51" s="12"/>
      <c r="GGF51" s="12"/>
      <c r="GGG51" s="12"/>
      <c r="GGH51" s="12"/>
      <c r="GGI51" s="12"/>
      <c r="GGJ51" s="12"/>
      <c r="GGK51" s="12"/>
      <c r="GGL51" s="12"/>
      <c r="GGM51" s="12"/>
      <c r="GGN51" s="12"/>
      <c r="GGO51" s="12"/>
      <c r="GGP51" s="12"/>
      <c r="GGQ51" s="12"/>
      <c r="GGR51" s="12"/>
      <c r="GGS51" s="12"/>
      <c r="GGT51" s="12"/>
      <c r="GGU51" s="12"/>
      <c r="GGV51" s="12"/>
      <c r="GGW51" s="12"/>
      <c r="GGX51" s="12"/>
      <c r="GGY51" s="12"/>
      <c r="GGZ51" s="12"/>
      <c r="GHA51" s="12"/>
      <c r="GHB51" s="12"/>
      <c r="GHC51" s="12"/>
      <c r="GHD51" s="12"/>
      <c r="GHE51" s="12"/>
      <c r="GHF51" s="12"/>
      <c r="GHG51" s="12"/>
      <c r="GHH51" s="12"/>
      <c r="GHI51" s="12"/>
      <c r="GHJ51" s="12"/>
      <c r="GHK51" s="12"/>
      <c r="GHL51" s="12"/>
      <c r="GHM51" s="12"/>
      <c r="GHN51" s="12"/>
      <c r="GHO51" s="12"/>
      <c r="GHP51" s="12"/>
      <c r="GHQ51" s="12"/>
      <c r="GHR51" s="12"/>
      <c r="GHS51" s="12"/>
      <c r="GHT51" s="12"/>
      <c r="GHU51" s="12"/>
      <c r="GHV51" s="12"/>
      <c r="GHW51" s="12"/>
      <c r="GHX51" s="12"/>
      <c r="GHY51" s="12"/>
      <c r="GHZ51" s="12"/>
      <c r="GIA51" s="12"/>
      <c r="GIB51" s="12"/>
      <c r="GIC51" s="12"/>
      <c r="GID51" s="12"/>
      <c r="GIE51" s="12"/>
      <c r="GIF51" s="12"/>
      <c r="GIG51" s="12"/>
      <c r="GIH51" s="12"/>
      <c r="GII51" s="12"/>
      <c r="GIJ51" s="12"/>
      <c r="GIK51" s="12"/>
      <c r="GIL51" s="12"/>
      <c r="GIM51" s="12"/>
      <c r="GIN51" s="12"/>
      <c r="GIO51" s="12"/>
      <c r="GIP51" s="12"/>
      <c r="GIQ51" s="12"/>
      <c r="GIR51" s="12"/>
      <c r="GIS51" s="12"/>
      <c r="GIT51" s="12"/>
      <c r="GIU51" s="12"/>
      <c r="GIV51" s="12"/>
      <c r="GIW51" s="12"/>
      <c r="GIX51" s="12"/>
      <c r="GIY51" s="12"/>
      <c r="GIZ51" s="12"/>
      <c r="GJA51" s="12"/>
      <c r="GJB51" s="12"/>
      <c r="GJC51" s="12"/>
      <c r="GJD51" s="12"/>
      <c r="GJE51" s="12"/>
      <c r="GJF51" s="12"/>
      <c r="GJG51" s="12"/>
      <c r="GJH51" s="12"/>
      <c r="GJI51" s="12"/>
      <c r="GJJ51" s="12"/>
      <c r="GJK51" s="12"/>
      <c r="GJL51" s="12"/>
      <c r="GJM51" s="12"/>
      <c r="GJN51" s="12"/>
      <c r="GJO51" s="12"/>
      <c r="GJP51" s="12"/>
      <c r="GJQ51" s="12"/>
      <c r="GJR51" s="12"/>
      <c r="GJS51" s="12"/>
      <c r="GJT51" s="12"/>
      <c r="GJU51" s="12"/>
      <c r="GJV51" s="12"/>
      <c r="GJW51" s="12"/>
      <c r="GJX51" s="12"/>
      <c r="GJY51" s="12"/>
      <c r="GJZ51" s="12"/>
      <c r="GKA51" s="12"/>
      <c r="GKB51" s="12"/>
      <c r="GKC51" s="12"/>
      <c r="GKD51" s="12"/>
      <c r="GKE51" s="12"/>
      <c r="GKF51" s="12"/>
      <c r="GKG51" s="12"/>
      <c r="GKH51" s="12"/>
      <c r="GKI51" s="12"/>
      <c r="GKJ51" s="12"/>
      <c r="GKK51" s="12"/>
      <c r="GKL51" s="12"/>
      <c r="GKM51" s="12"/>
      <c r="GKN51" s="12"/>
      <c r="GKO51" s="12"/>
      <c r="GKP51" s="12"/>
      <c r="GKQ51" s="12"/>
      <c r="GKR51" s="12"/>
      <c r="GKS51" s="12"/>
      <c r="GKT51" s="12"/>
      <c r="GKU51" s="12"/>
      <c r="GKV51" s="12"/>
      <c r="GKW51" s="12"/>
      <c r="GKX51" s="12"/>
      <c r="GKY51" s="12"/>
      <c r="GKZ51" s="12"/>
      <c r="GLA51" s="12"/>
      <c r="GLB51" s="12"/>
      <c r="GLC51" s="12"/>
      <c r="GLD51" s="12"/>
      <c r="GLE51" s="12"/>
      <c r="GLF51" s="12"/>
      <c r="GLG51" s="12"/>
      <c r="GLH51" s="12"/>
      <c r="GLI51" s="12"/>
      <c r="GLJ51" s="12"/>
      <c r="GLK51" s="12"/>
      <c r="GLL51" s="12"/>
      <c r="GLM51" s="12"/>
      <c r="GLN51" s="12"/>
      <c r="GLO51" s="12"/>
      <c r="GLP51" s="12"/>
      <c r="GLQ51" s="12"/>
      <c r="GLR51" s="12"/>
      <c r="GLS51" s="12"/>
      <c r="GLT51" s="12"/>
      <c r="GLU51" s="12"/>
      <c r="GLV51" s="12"/>
      <c r="GLW51" s="12"/>
      <c r="GLX51" s="12"/>
      <c r="GLY51" s="12"/>
      <c r="GLZ51" s="12"/>
      <c r="GMA51" s="12"/>
      <c r="GMB51" s="12"/>
      <c r="GMC51" s="12"/>
      <c r="GMD51" s="12"/>
      <c r="GME51" s="12"/>
      <c r="GMF51" s="12"/>
      <c r="GMG51" s="12"/>
      <c r="GMH51" s="12"/>
      <c r="GMI51" s="12"/>
      <c r="GMJ51" s="12"/>
      <c r="GMK51" s="12"/>
      <c r="GML51" s="12"/>
      <c r="GMM51" s="12"/>
      <c r="GMN51" s="12"/>
      <c r="GMO51" s="12"/>
      <c r="GMP51" s="12"/>
      <c r="GMQ51" s="12"/>
      <c r="GMR51" s="12"/>
      <c r="GMS51" s="12"/>
      <c r="GMT51" s="12"/>
      <c r="GMU51" s="12"/>
      <c r="GMV51" s="12"/>
      <c r="GMW51" s="12"/>
      <c r="GMX51" s="12"/>
      <c r="GMY51" s="12"/>
      <c r="GMZ51" s="12"/>
      <c r="GNA51" s="12"/>
      <c r="GNB51" s="12"/>
      <c r="GNC51" s="12"/>
      <c r="GND51" s="12"/>
      <c r="GNE51" s="12"/>
      <c r="GNF51" s="12"/>
      <c r="GNG51" s="12"/>
      <c r="GNH51" s="12"/>
      <c r="GNI51" s="12"/>
      <c r="GNJ51" s="12"/>
      <c r="GNK51" s="12"/>
      <c r="GNL51" s="12"/>
      <c r="GNM51" s="12"/>
      <c r="GNN51" s="12"/>
      <c r="GNO51" s="12"/>
      <c r="GNP51" s="12"/>
      <c r="GNQ51" s="12"/>
      <c r="GNR51" s="12"/>
      <c r="GNS51" s="12"/>
      <c r="GNT51" s="12"/>
      <c r="GNU51" s="12"/>
      <c r="GNV51" s="12"/>
      <c r="GNW51" s="12"/>
      <c r="GNX51" s="12"/>
      <c r="GNY51" s="12"/>
      <c r="GNZ51" s="12"/>
      <c r="GOA51" s="12"/>
      <c r="GOB51" s="12"/>
      <c r="GOC51" s="12"/>
      <c r="GOD51" s="12"/>
      <c r="GOE51" s="12"/>
      <c r="GOF51" s="12"/>
      <c r="GOG51" s="12"/>
      <c r="GOH51" s="12"/>
      <c r="GOI51" s="12"/>
      <c r="GOJ51" s="12"/>
      <c r="GOK51" s="12"/>
      <c r="GOL51" s="12"/>
      <c r="GOM51" s="12"/>
      <c r="GON51" s="12"/>
      <c r="GOO51" s="12"/>
      <c r="GOP51" s="12"/>
      <c r="GOQ51" s="12"/>
      <c r="GOR51" s="12"/>
      <c r="GOS51" s="12"/>
      <c r="GOT51" s="12"/>
      <c r="GOU51" s="12"/>
      <c r="GOV51" s="12"/>
      <c r="GOW51" s="12"/>
      <c r="GOX51" s="12"/>
      <c r="GOY51" s="12"/>
      <c r="GOZ51" s="12"/>
      <c r="GPA51" s="12"/>
      <c r="GPB51" s="12"/>
      <c r="GPC51" s="12"/>
      <c r="GPD51" s="12"/>
      <c r="GPE51" s="12"/>
      <c r="GPF51" s="12"/>
      <c r="GPG51" s="12"/>
      <c r="GPH51" s="12"/>
      <c r="GPI51" s="12"/>
      <c r="GPJ51" s="12"/>
      <c r="GPK51" s="12"/>
      <c r="GPL51" s="12"/>
      <c r="GPM51" s="12"/>
      <c r="GPN51" s="12"/>
      <c r="GPO51" s="12"/>
      <c r="GPP51" s="12"/>
      <c r="GPQ51" s="12"/>
      <c r="GPR51" s="12"/>
      <c r="GPS51" s="12"/>
      <c r="GPT51" s="12"/>
      <c r="GPU51" s="12"/>
      <c r="GPV51" s="12"/>
      <c r="GPW51" s="12"/>
      <c r="GPX51" s="12"/>
      <c r="GPY51" s="12"/>
      <c r="GPZ51" s="12"/>
      <c r="GQA51" s="12"/>
      <c r="GQB51" s="12"/>
      <c r="GQC51" s="12"/>
      <c r="GQD51" s="12"/>
      <c r="GQE51" s="12"/>
      <c r="GQF51" s="12"/>
      <c r="GQG51" s="12"/>
      <c r="GQH51" s="12"/>
      <c r="GQI51" s="12"/>
      <c r="GQJ51" s="12"/>
      <c r="GQK51" s="12"/>
      <c r="GQL51" s="12"/>
      <c r="GQM51" s="12"/>
      <c r="GQN51" s="12"/>
      <c r="GQO51" s="12"/>
      <c r="GQP51" s="12"/>
      <c r="GQQ51" s="12"/>
      <c r="GQR51" s="12"/>
      <c r="GQS51" s="12"/>
      <c r="GQT51" s="12"/>
      <c r="GQU51" s="12"/>
      <c r="GQV51" s="12"/>
      <c r="GQW51" s="12"/>
      <c r="GQX51" s="12"/>
      <c r="GQY51" s="12"/>
      <c r="GQZ51" s="12"/>
      <c r="GRA51" s="12"/>
      <c r="GRB51" s="12"/>
      <c r="GRC51" s="12"/>
      <c r="GRD51" s="12"/>
      <c r="GRE51" s="12"/>
      <c r="GRF51" s="12"/>
      <c r="GRG51" s="12"/>
      <c r="GRH51" s="12"/>
      <c r="GRI51" s="12"/>
      <c r="GRJ51" s="12"/>
      <c r="GRK51" s="12"/>
      <c r="GRL51" s="12"/>
      <c r="GRM51" s="12"/>
      <c r="GRN51" s="12"/>
      <c r="GRO51" s="12"/>
      <c r="GRP51" s="12"/>
      <c r="GRQ51" s="12"/>
      <c r="GRR51" s="12"/>
      <c r="GRS51" s="12"/>
      <c r="GRT51" s="12"/>
      <c r="GRU51" s="12"/>
      <c r="GRV51" s="12"/>
      <c r="GRW51" s="12"/>
      <c r="GRX51" s="12"/>
      <c r="GRY51" s="12"/>
      <c r="GRZ51" s="12"/>
      <c r="GSA51" s="12"/>
      <c r="GSB51" s="12"/>
      <c r="GSC51" s="12"/>
      <c r="GSD51" s="12"/>
      <c r="GSE51" s="12"/>
      <c r="GSF51" s="12"/>
      <c r="GSG51" s="12"/>
      <c r="GSH51" s="12"/>
      <c r="GSI51" s="12"/>
      <c r="GSJ51" s="12"/>
      <c r="GSK51" s="12"/>
      <c r="GSL51" s="12"/>
      <c r="GSM51" s="12"/>
      <c r="GSN51" s="12"/>
      <c r="GSO51" s="12"/>
      <c r="GSP51" s="12"/>
      <c r="GSQ51" s="12"/>
      <c r="GSR51" s="12"/>
      <c r="GSS51" s="12"/>
      <c r="GST51" s="12"/>
      <c r="GSU51" s="12"/>
      <c r="GSV51" s="12"/>
      <c r="GSW51" s="12"/>
      <c r="GSX51" s="12"/>
      <c r="GSY51" s="12"/>
      <c r="GSZ51" s="12"/>
      <c r="GTA51" s="12"/>
      <c r="GTB51" s="12"/>
      <c r="GTC51" s="12"/>
      <c r="GTD51" s="12"/>
      <c r="GTE51" s="12"/>
      <c r="GTF51" s="12"/>
      <c r="GTG51" s="12"/>
      <c r="GTH51" s="12"/>
      <c r="GTI51" s="12"/>
      <c r="GTJ51" s="12"/>
      <c r="GTK51" s="12"/>
      <c r="GTL51" s="12"/>
      <c r="GTM51" s="12"/>
      <c r="GTN51" s="12"/>
      <c r="GTO51" s="12"/>
      <c r="GTP51" s="12"/>
      <c r="GTQ51" s="12"/>
      <c r="GTR51" s="12"/>
      <c r="GTS51" s="12"/>
      <c r="GTT51" s="12"/>
      <c r="GTU51" s="12"/>
      <c r="GTV51" s="12"/>
      <c r="GTW51" s="12"/>
      <c r="GTX51" s="12"/>
      <c r="GTY51" s="12"/>
      <c r="GTZ51" s="12"/>
      <c r="GUA51" s="12"/>
      <c r="GUB51" s="12"/>
      <c r="GUC51" s="12"/>
      <c r="GUD51" s="12"/>
      <c r="GUE51" s="12"/>
      <c r="GUF51" s="12"/>
      <c r="GUG51" s="12"/>
      <c r="GUH51" s="12"/>
      <c r="GUI51" s="12"/>
      <c r="GUJ51" s="12"/>
      <c r="GUK51" s="12"/>
      <c r="GUL51" s="12"/>
      <c r="GUM51" s="12"/>
      <c r="GUN51" s="12"/>
      <c r="GUO51" s="12"/>
      <c r="GUP51" s="12"/>
      <c r="GUQ51" s="12"/>
      <c r="GUR51" s="12"/>
      <c r="GUS51" s="12"/>
      <c r="GUT51" s="12"/>
      <c r="GUU51" s="12"/>
      <c r="GUV51" s="12"/>
      <c r="GUW51" s="12"/>
      <c r="GUX51" s="12"/>
      <c r="GUY51" s="12"/>
      <c r="GUZ51" s="12"/>
      <c r="GVA51" s="12"/>
      <c r="GVB51" s="12"/>
      <c r="GVC51" s="12"/>
      <c r="GVD51" s="12"/>
      <c r="GVE51" s="12"/>
      <c r="GVF51" s="12"/>
      <c r="GVG51" s="12"/>
      <c r="GVH51" s="12"/>
      <c r="GVI51" s="12"/>
      <c r="GVJ51" s="12"/>
      <c r="GVK51" s="12"/>
      <c r="GVL51" s="12"/>
      <c r="GVM51" s="12"/>
      <c r="GVN51" s="12"/>
      <c r="GVO51" s="12"/>
      <c r="GVP51" s="12"/>
      <c r="GVQ51" s="12"/>
      <c r="GVR51" s="12"/>
      <c r="GVS51" s="12"/>
      <c r="GVT51" s="12"/>
      <c r="GVU51" s="12"/>
      <c r="GVV51" s="12"/>
      <c r="GVW51" s="12"/>
      <c r="GVX51" s="12"/>
      <c r="GVY51" s="12"/>
      <c r="GVZ51" s="12"/>
      <c r="GWA51" s="12"/>
      <c r="GWB51" s="12"/>
      <c r="GWC51" s="12"/>
      <c r="GWD51" s="12"/>
      <c r="GWE51" s="12"/>
      <c r="GWF51" s="12"/>
      <c r="GWG51" s="12"/>
      <c r="GWH51" s="12"/>
      <c r="GWI51" s="12"/>
      <c r="GWJ51" s="12"/>
      <c r="GWK51" s="12"/>
      <c r="GWL51" s="12"/>
      <c r="GWM51" s="12"/>
      <c r="GWN51" s="12"/>
      <c r="GWO51" s="12"/>
      <c r="GWP51" s="12"/>
      <c r="GWQ51" s="12"/>
      <c r="GWR51" s="12"/>
      <c r="GWS51" s="12"/>
      <c r="GWT51" s="12"/>
      <c r="GWU51" s="12"/>
      <c r="GWV51" s="12"/>
      <c r="GWW51" s="12"/>
      <c r="GWX51" s="12"/>
      <c r="GWY51" s="12"/>
      <c r="GWZ51" s="12"/>
      <c r="GXA51" s="12"/>
      <c r="GXB51" s="12"/>
      <c r="GXC51" s="12"/>
      <c r="GXD51" s="12"/>
      <c r="GXE51" s="12"/>
      <c r="GXF51" s="12"/>
      <c r="GXG51" s="12"/>
      <c r="GXH51" s="12"/>
      <c r="GXI51" s="12"/>
      <c r="GXJ51" s="12"/>
      <c r="GXK51" s="12"/>
      <c r="GXL51" s="12"/>
      <c r="GXM51" s="12"/>
      <c r="GXN51" s="12"/>
      <c r="GXO51" s="12"/>
      <c r="GXP51" s="12"/>
      <c r="GXQ51" s="12"/>
      <c r="GXR51" s="12"/>
      <c r="GXS51" s="12"/>
      <c r="GXT51" s="12"/>
      <c r="GXU51" s="12"/>
      <c r="GXV51" s="12"/>
      <c r="GXW51" s="12"/>
      <c r="GXX51" s="12"/>
      <c r="GXY51" s="12"/>
      <c r="GXZ51" s="12"/>
      <c r="GYA51" s="12"/>
      <c r="GYB51" s="12"/>
      <c r="GYC51" s="12"/>
      <c r="GYD51" s="12"/>
      <c r="GYE51" s="12"/>
      <c r="GYF51" s="12"/>
      <c r="GYG51" s="12"/>
      <c r="GYH51" s="12"/>
      <c r="GYI51" s="12"/>
      <c r="GYJ51" s="12"/>
      <c r="GYK51" s="12"/>
      <c r="GYL51" s="12"/>
      <c r="GYM51" s="12"/>
      <c r="GYN51" s="12"/>
      <c r="GYO51" s="12"/>
      <c r="GYP51" s="12"/>
      <c r="GYQ51" s="12"/>
      <c r="GYR51" s="12"/>
      <c r="GYS51" s="12"/>
      <c r="GYT51" s="12"/>
      <c r="GYU51" s="12"/>
      <c r="GYV51" s="12"/>
      <c r="GYW51" s="12"/>
      <c r="GYX51" s="12"/>
      <c r="GYY51" s="12"/>
      <c r="GYZ51" s="12"/>
      <c r="GZA51" s="12"/>
      <c r="GZB51" s="12"/>
      <c r="GZC51" s="12"/>
      <c r="GZD51" s="12"/>
      <c r="GZE51" s="12"/>
      <c r="GZF51" s="12"/>
      <c r="GZG51" s="12"/>
      <c r="GZH51" s="12"/>
      <c r="GZI51" s="12"/>
      <c r="GZJ51" s="12"/>
      <c r="GZK51" s="12"/>
      <c r="GZL51" s="12"/>
      <c r="GZM51" s="12"/>
      <c r="GZN51" s="12"/>
      <c r="GZO51" s="12"/>
      <c r="GZP51" s="12"/>
      <c r="GZQ51" s="12"/>
      <c r="GZR51" s="12"/>
      <c r="GZS51" s="12"/>
      <c r="GZT51" s="12"/>
      <c r="GZU51" s="12"/>
      <c r="GZV51" s="12"/>
      <c r="GZW51" s="12"/>
      <c r="GZX51" s="12"/>
      <c r="GZY51" s="12"/>
      <c r="GZZ51" s="12"/>
      <c r="HAA51" s="12"/>
      <c r="HAB51" s="12"/>
      <c r="HAC51" s="12"/>
      <c r="HAD51" s="12"/>
      <c r="HAE51" s="12"/>
      <c r="HAF51" s="12"/>
      <c r="HAG51" s="12"/>
      <c r="HAH51" s="12"/>
      <c r="HAI51" s="12"/>
      <c r="HAJ51" s="12"/>
      <c r="HAK51" s="12"/>
      <c r="HAL51" s="12"/>
      <c r="HAM51" s="12"/>
      <c r="HAN51" s="12"/>
      <c r="HAO51" s="12"/>
      <c r="HAP51" s="12"/>
      <c r="HAQ51" s="12"/>
      <c r="HAR51" s="12"/>
      <c r="HAS51" s="12"/>
      <c r="HAT51" s="12"/>
      <c r="HAU51" s="12"/>
      <c r="HAV51" s="12"/>
      <c r="HAW51" s="12"/>
      <c r="HAX51" s="12"/>
      <c r="HAY51" s="12"/>
      <c r="HAZ51" s="12"/>
      <c r="HBA51" s="12"/>
      <c r="HBB51" s="12"/>
      <c r="HBC51" s="12"/>
      <c r="HBD51" s="12"/>
      <c r="HBE51" s="12"/>
      <c r="HBF51" s="12"/>
      <c r="HBG51" s="12"/>
      <c r="HBH51" s="12"/>
      <c r="HBI51" s="12"/>
      <c r="HBJ51" s="12"/>
      <c r="HBK51" s="12"/>
      <c r="HBL51" s="12"/>
      <c r="HBM51" s="12"/>
      <c r="HBN51" s="12"/>
      <c r="HBO51" s="12"/>
      <c r="HBP51" s="12"/>
      <c r="HBQ51" s="12"/>
      <c r="HBR51" s="12"/>
      <c r="HBS51" s="12"/>
      <c r="HBT51" s="12"/>
      <c r="HBU51" s="12"/>
      <c r="HBV51" s="12"/>
      <c r="HBW51" s="12"/>
      <c r="HBX51" s="12"/>
      <c r="HBY51" s="12"/>
      <c r="HBZ51" s="12"/>
      <c r="HCA51" s="12"/>
      <c r="HCB51" s="12"/>
      <c r="HCC51" s="12"/>
      <c r="HCD51" s="12"/>
      <c r="HCE51" s="12"/>
      <c r="HCF51" s="12"/>
      <c r="HCG51" s="12"/>
      <c r="HCH51" s="12"/>
      <c r="HCI51" s="12"/>
      <c r="HCJ51" s="12"/>
      <c r="HCK51" s="12"/>
      <c r="HCL51" s="12"/>
      <c r="HCM51" s="12"/>
      <c r="HCN51" s="12"/>
      <c r="HCO51" s="12"/>
      <c r="HCP51" s="12"/>
      <c r="HCQ51" s="12"/>
      <c r="HCR51" s="12"/>
      <c r="HCS51" s="12"/>
      <c r="HCT51" s="12"/>
      <c r="HCU51" s="12"/>
      <c r="HCV51" s="12"/>
      <c r="HCW51" s="12"/>
      <c r="HCX51" s="12"/>
      <c r="HCY51" s="12"/>
      <c r="HCZ51" s="12"/>
      <c r="HDA51" s="12"/>
      <c r="HDB51" s="12"/>
      <c r="HDC51" s="12"/>
      <c r="HDD51" s="12"/>
      <c r="HDE51" s="12"/>
      <c r="HDF51" s="12"/>
      <c r="HDG51" s="12"/>
      <c r="HDH51" s="12"/>
      <c r="HDI51" s="12"/>
      <c r="HDJ51" s="12"/>
      <c r="HDK51" s="12"/>
      <c r="HDL51" s="12"/>
      <c r="HDM51" s="12"/>
      <c r="HDN51" s="12"/>
      <c r="HDO51" s="12"/>
      <c r="HDP51" s="12"/>
      <c r="HDQ51" s="12"/>
      <c r="HDR51" s="12"/>
      <c r="HDS51" s="12"/>
      <c r="HDT51" s="12"/>
      <c r="HDU51" s="12"/>
      <c r="HDV51" s="12"/>
      <c r="HDW51" s="12"/>
      <c r="HDX51" s="12"/>
      <c r="HDY51" s="12"/>
      <c r="HDZ51" s="12"/>
      <c r="HEA51" s="12"/>
      <c r="HEB51" s="12"/>
      <c r="HEC51" s="12"/>
      <c r="HED51" s="12"/>
      <c r="HEE51" s="12"/>
      <c r="HEF51" s="12"/>
      <c r="HEG51" s="12"/>
      <c r="HEH51" s="12"/>
      <c r="HEI51" s="12"/>
      <c r="HEJ51" s="12"/>
      <c r="HEK51" s="12"/>
      <c r="HEL51" s="12"/>
      <c r="HEM51" s="12"/>
      <c r="HEN51" s="12"/>
      <c r="HEO51" s="12"/>
      <c r="HEP51" s="12"/>
      <c r="HEQ51" s="12"/>
      <c r="HER51" s="12"/>
      <c r="HES51" s="12"/>
      <c r="HET51" s="12"/>
      <c r="HEU51" s="12"/>
      <c r="HEV51" s="12"/>
      <c r="HEW51" s="12"/>
      <c r="HEX51" s="12"/>
      <c r="HEY51" s="12"/>
      <c r="HEZ51" s="12"/>
      <c r="HFA51" s="12"/>
      <c r="HFB51" s="12"/>
      <c r="HFC51" s="12"/>
      <c r="HFD51" s="12"/>
      <c r="HFE51" s="12"/>
      <c r="HFF51" s="12"/>
      <c r="HFG51" s="12"/>
      <c r="HFH51" s="12"/>
      <c r="HFI51" s="12"/>
      <c r="HFJ51" s="12"/>
      <c r="HFK51" s="12"/>
      <c r="HFL51" s="12"/>
      <c r="HFM51" s="12"/>
      <c r="HFN51" s="12"/>
      <c r="HFO51" s="12"/>
      <c r="HFP51" s="12"/>
      <c r="HFQ51" s="12"/>
      <c r="HFR51" s="12"/>
      <c r="HFS51" s="12"/>
      <c r="HFT51" s="12"/>
      <c r="HFU51" s="12"/>
      <c r="HFV51" s="12"/>
      <c r="HFW51" s="12"/>
      <c r="HFX51" s="12"/>
      <c r="HFY51" s="12"/>
      <c r="HFZ51" s="12"/>
      <c r="HGA51" s="12"/>
      <c r="HGB51" s="12"/>
      <c r="HGC51" s="12"/>
      <c r="HGD51" s="12"/>
      <c r="HGE51" s="12"/>
      <c r="HGF51" s="12"/>
      <c r="HGG51" s="12"/>
      <c r="HGH51" s="12"/>
      <c r="HGI51" s="12"/>
      <c r="HGJ51" s="12"/>
      <c r="HGK51" s="12"/>
      <c r="HGL51" s="12"/>
      <c r="HGM51" s="12"/>
      <c r="HGN51" s="12"/>
      <c r="HGO51" s="12"/>
      <c r="HGP51" s="12"/>
      <c r="HGQ51" s="12"/>
      <c r="HGR51" s="12"/>
      <c r="HGS51" s="12"/>
      <c r="HGT51" s="12"/>
      <c r="HGU51" s="12"/>
      <c r="HGV51" s="12"/>
      <c r="HGW51" s="12"/>
      <c r="HGX51" s="12"/>
      <c r="HGY51" s="12"/>
      <c r="HGZ51" s="12"/>
      <c r="HHA51" s="12"/>
      <c r="HHB51" s="12"/>
      <c r="HHC51" s="12"/>
      <c r="HHD51" s="12"/>
      <c r="HHE51" s="12"/>
      <c r="HHF51" s="12"/>
      <c r="HHG51" s="12"/>
      <c r="HHH51" s="12"/>
      <c r="HHI51" s="12"/>
      <c r="HHJ51" s="12"/>
      <c r="HHK51" s="12"/>
      <c r="HHL51" s="12"/>
      <c r="HHM51" s="12"/>
      <c r="HHN51" s="12"/>
      <c r="HHO51" s="12"/>
      <c r="HHP51" s="12"/>
      <c r="HHQ51" s="12"/>
      <c r="HHR51" s="12"/>
      <c r="HHS51" s="12"/>
      <c r="HHT51" s="12"/>
      <c r="HHU51" s="12"/>
      <c r="HHV51" s="12"/>
      <c r="HHW51" s="12"/>
      <c r="HHX51" s="12"/>
      <c r="HHY51" s="12"/>
      <c r="HHZ51" s="12"/>
      <c r="HIA51" s="12"/>
      <c r="HIB51" s="12"/>
      <c r="HIC51" s="12"/>
      <c r="HID51" s="12"/>
      <c r="HIE51" s="12"/>
      <c r="HIF51" s="12"/>
      <c r="HIG51" s="12"/>
      <c r="HIH51" s="12"/>
      <c r="HII51" s="12"/>
      <c r="HIJ51" s="12"/>
      <c r="HIK51" s="12"/>
      <c r="HIL51" s="12"/>
      <c r="HIM51" s="12"/>
      <c r="HIN51" s="12"/>
      <c r="HIO51" s="12"/>
      <c r="HIP51" s="12"/>
      <c r="HIQ51" s="12"/>
      <c r="HIR51" s="12"/>
      <c r="HIS51" s="12"/>
      <c r="HIT51" s="12"/>
      <c r="HIU51" s="12"/>
      <c r="HIV51" s="12"/>
      <c r="HIW51" s="12"/>
      <c r="HIX51" s="12"/>
      <c r="HIY51" s="12"/>
      <c r="HIZ51" s="12"/>
      <c r="HJA51" s="12"/>
      <c r="HJB51" s="12"/>
      <c r="HJC51" s="12"/>
      <c r="HJD51" s="12"/>
      <c r="HJE51" s="12"/>
      <c r="HJF51" s="12"/>
      <c r="HJG51" s="12"/>
      <c r="HJH51" s="12"/>
      <c r="HJI51" s="12"/>
      <c r="HJJ51" s="12"/>
      <c r="HJK51" s="12"/>
      <c r="HJL51" s="12"/>
      <c r="HJM51" s="12"/>
      <c r="HJN51" s="12"/>
      <c r="HJO51" s="12"/>
      <c r="HJP51" s="12"/>
      <c r="HJQ51" s="12"/>
      <c r="HJR51" s="12"/>
      <c r="HJS51" s="12"/>
      <c r="HJT51" s="12"/>
      <c r="HJU51" s="12"/>
      <c r="HJV51" s="12"/>
      <c r="HJW51" s="12"/>
      <c r="HJX51" s="12"/>
      <c r="HJY51" s="12"/>
      <c r="HJZ51" s="12"/>
      <c r="HKA51" s="12"/>
      <c r="HKB51" s="12"/>
      <c r="HKC51" s="12"/>
      <c r="HKD51" s="12"/>
      <c r="HKE51" s="12"/>
      <c r="HKF51" s="12"/>
      <c r="HKG51" s="12"/>
      <c r="HKH51" s="12"/>
      <c r="HKI51" s="12"/>
      <c r="HKJ51" s="12"/>
      <c r="HKK51" s="12"/>
      <c r="HKL51" s="12"/>
      <c r="HKM51" s="12"/>
      <c r="HKN51" s="12"/>
      <c r="HKO51" s="12"/>
      <c r="HKP51" s="12"/>
      <c r="HKQ51" s="12"/>
      <c r="HKR51" s="12"/>
      <c r="HKS51" s="12"/>
      <c r="HKT51" s="12"/>
      <c r="HKU51" s="12"/>
      <c r="HKV51" s="12"/>
      <c r="HKW51" s="12"/>
      <c r="HKX51" s="12"/>
      <c r="HKY51" s="12"/>
      <c r="HKZ51" s="12"/>
      <c r="HLA51" s="12"/>
      <c r="HLB51" s="12"/>
      <c r="HLC51" s="12"/>
      <c r="HLD51" s="12"/>
      <c r="HLE51" s="12"/>
      <c r="HLF51" s="12"/>
      <c r="HLG51" s="12"/>
      <c r="HLH51" s="12"/>
      <c r="HLI51" s="12"/>
      <c r="HLJ51" s="12"/>
      <c r="HLK51" s="12"/>
      <c r="HLL51" s="12"/>
      <c r="HLM51" s="12"/>
      <c r="HLN51" s="12"/>
      <c r="HLO51" s="12"/>
      <c r="HLP51" s="12"/>
      <c r="HLQ51" s="12"/>
      <c r="HLR51" s="12"/>
      <c r="HLS51" s="12"/>
      <c r="HLT51" s="12"/>
      <c r="HLU51" s="12"/>
      <c r="HLV51" s="12"/>
      <c r="HLW51" s="12"/>
      <c r="HLX51" s="12"/>
      <c r="HLY51" s="12"/>
      <c r="HLZ51" s="12"/>
      <c r="HMA51" s="12"/>
      <c r="HMB51" s="12"/>
      <c r="HMC51" s="12"/>
      <c r="HMD51" s="12"/>
      <c r="HME51" s="12"/>
      <c r="HMF51" s="12"/>
      <c r="HMG51" s="12"/>
      <c r="HMH51" s="12"/>
      <c r="HMI51" s="12"/>
      <c r="HMJ51" s="12"/>
      <c r="HMK51" s="12"/>
      <c r="HML51" s="12"/>
      <c r="HMM51" s="12"/>
      <c r="HMN51" s="12"/>
      <c r="HMO51" s="12"/>
      <c r="HMP51" s="12"/>
      <c r="HMQ51" s="12"/>
      <c r="HMR51" s="12"/>
      <c r="HMS51" s="12"/>
      <c r="HMT51" s="12"/>
      <c r="HMU51" s="12"/>
      <c r="HMV51" s="12"/>
      <c r="HMW51" s="12"/>
      <c r="HMX51" s="12"/>
      <c r="HMY51" s="12"/>
      <c r="HMZ51" s="12"/>
      <c r="HNA51" s="12"/>
      <c r="HNB51" s="12"/>
      <c r="HNC51" s="12"/>
      <c r="HND51" s="12"/>
      <c r="HNE51" s="12"/>
      <c r="HNF51" s="12"/>
      <c r="HNG51" s="12"/>
      <c r="HNH51" s="12"/>
      <c r="HNI51" s="12"/>
      <c r="HNJ51" s="12"/>
      <c r="HNK51" s="12"/>
      <c r="HNL51" s="12"/>
      <c r="HNM51" s="12"/>
      <c r="HNN51" s="12"/>
      <c r="HNO51" s="12"/>
      <c r="HNP51" s="12"/>
      <c r="HNQ51" s="12"/>
      <c r="HNR51" s="12"/>
      <c r="HNS51" s="12"/>
      <c r="HNT51" s="12"/>
      <c r="HNU51" s="12"/>
      <c r="HNV51" s="12"/>
      <c r="HNW51" s="12"/>
      <c r="HNX51" s="12"/>
      <c r="HNY51" s="12"/>
      <c r="HNZ51" s="12"/>
      <c r="HOA51" s="12"/>
      <c r="HOB51" s="12"/>
      <c r="HOC51" s="12"/>
      <c r="HOD51" s="12"/>
      <c r="HOE51" s="12"/>
      <c r="HOF51" s="12"/>
      <c r="HOG51" s="12"/>
      <c r="HOH51" s="12"/>
      <c r="HOI51" s="12"/>
      <c r="HOJ51" s="12"/>
      <c r="HOK51" s="12"/>
      <c r="HOL51" s="12"/>
      <c r="HOM51" s="12"/>
      <c r="HON51" s="12"/>
      <c r="HOO51" s="12"/>
      <c r="HOP51" s="12"/>
      <c r="HOQ51" s="12"/>
      <c r="HOR51" s="12"/>
      <c r="HOS51" s="12"/>
      <c r="HOT51" s="12"/>
      <c r="HOU51" s="12"/>
      <c r="HOV51" s="12"/>
      <c r="HOW51" s="12"/>
      <c r="HOX51" s="12"/>
      <c r="HOY51" s="12"/>
      <c r="HOZ51" s="12"/>
      <c r="HPA51" s="12"/>
      <c r="HPB51" s="12"/>
      <c r="HPC51" s="12"/>
      <c r="HPD51" s="12"/>
      <c r="HPE51" s="12"/>
      <c r="HPF51" s="12"/>
      <c r="HPG51" s="12"/>
      <c r="HPH51" s="12"/>
      <c r="HPI51" s="12"/>
      <c r="HPJ51" s="12"/>
      <c r="HPK51" s="12"/>
      <c r="HPL51" s="12"/>
      <c r="HPM51" s="12"/>
      <c r="HPN51" s="12"/>
      <c r="HPO51" s="12"/>
      <c r="HPP51" s="12"/>
      <c r="HPQ51" s="12"/>
      <c r="HPR51" s="12"/>
      <c r="HPS51" s="12"/>
      <c r="HPT51" s="12"/>
      <c r="HPU51" s="12"/>
      <c r="HPV51" s="12"/>
      <c r="HPW51" s="12"/>
      <c r="HPX51" s="12"/>
      <c r="HPY51" s="12"/>
      <c r="HPZ51" s="12"/>
      <c r="HQA51" s="12"/>
      <c r="HQB51" s="12"/>
      <c r="HQC51" s="12"/>
      <c r="HQD51" s="12"/>
      <c r="HQE51" s="12"/>
      <c r="HQF51" s="12"/>
      <c r="HQG51" s="12"/>
      <c r="HQH51" s="12"/>
      <c r="HQI51" s="12"/>
      <c r="HQJ51" s="12"/>
      <c r="HQK51" s="12"/>
      <c r="HQL51" s="12"/>
      <c r="HQM51" s="12"/>
      <c r="HQN51" s="12"/>
      <c r="HQO51" s="12"/>
      <c r="HQP51" s="12"/>
      <c r="HQQ51" s="12"/>
      <c r="HQR51" s="12"/>
      <c r="HQS51" s="12"/>
      <c r="HQT51" s="12"/>
      <c r="HQU51" s="12"/>
      <c r="HQV51" s="12"/>
      <c r="HQW51" s="12"/>
      <c r="HQX51" s="12"/>
      <c r="HQY51" s="12"/>
      <c r="HQZ51" s="12"/>
      <c r="HRA51" s="12"/>
      <c r="HRB51" s="12"/>
      <c r="HRC51" s="12"/>
      <c r="HRD51" s="12"/>
      <c r="HRE51" s="12"/>
      <c r="HRF51" s="12"/>
      <c r="HRG51" s="12"/>
      <c r="HRH51" s="12"/>
      <c r="HRI51" s="12"/>
      <c r="HRJ51" s="12"/>
      <c r="HRK51" s="12"/>
      <c r="HRL51" s="12"/>
      <c r="HRM51" s="12"/>
      <c r="HRN51" s="12"/>
      <c r="HRO51" s="12"/>
      <c r="HRP51" s="12"/>
      <c r="HRQ51" s="12"/>
      <c r="HRR51" s="12"/>
      <c r="HRS51" s="12"/>
      <c r="HRT51" s="12"/>
      <c r="HRU51" s="12"/>
      <c r="HRV51" s="12"/>
      <c r="HRW51" s="12"/>
      <c r="HRX51" s="12"/>
      <c r="HRY51" s="12"/>
      <c r="HRZ51" s="12"/>
      <c r="HSA51" s="12"/>
      <c r="HSB51" s="12"/>
      <c r="HSC51" s="12"/>
      <c r="HSD51" s="12"/>
      <c r="HSE51" s="12"/>
      <c r="HSF51" s="12"/>
      <c r="HSG51" s="12"/>
      <c r="HSH51" s="12"/>
      <c r="HSI51" s="12"/>
      <c r="HSJ51" s="12"/>
      <c r="HSK51" s="12"/>
      <c r="HSL51" s="12"/>
      <c r="HSM51" s="12"/>
      <c r="HSN51" s="12"/>
      <c r="HSO51" s="12"/>
      <c r="HSP51" s="12"/>
      <c r="HSQ51" s="12"/>
      <c r="HSR51" s="12"/>
      <c r="HSS51" s="12"/>
      <c r="HST51" s="12"/>
      <c r="HSU51" s="12"/>
      <c r="HSV51" s="12"/>
      <c r="HSW51" s="12"/>
      <c r="HSX51" s="12"/>
      <c r="HSY51" s="12"/>
      <c r="HSZ51" s="12"/>
      <c r="HTA51" s="12"/>
      <c r="HTB51" s="12"/>
      <c r="HTC51" s="12"/>
      <c r="HTD51" s="12"/>
      <c r="HTE51" s="12"/>
      <c r="HTF51" s="12"/>
      <c r="HTG51" s="12"/>
      <c r="HTH51" s="12"/>
      <c r="HTI51" s="12"/>
      <c r="HTJ51" s="12"/>
      <c r="HTK51" s="12"/>
      <c r="HTL51" s="12"/>
      <c r="HTM51" s="12"/>
      <c r="HTN51" s="12"/>
      <c r="HTO51" s="12"/>
      <c r="HTP51" s="12"/>
      <c r="HTQ51" s="12"/>
      <c r="HTR51" s="12"/>
      <c r="HTS51" s="12"/>
      <c r="HTT51" s="12"/>
      <c r="HTU51" s="12"/>
      <c r="HTV51" s="12"/>
      <c r="HTW51" s="12"/>
      <c r="HTX51" s="12"/>
      <c r="HTY51" s="12"/>
      <c r="HTZ51" s="12"/>
      <c r="HUA51" s="12"/>
      <c r="HUB51" s="12"/>
      <c r="HUC51" s="12"/>
      <c r="HUD51" s="12"/>
      <c r="HUE51" s="12"/>
      <c r="HUF51" s="12"/>
      <c r="HUG51" s="12"/>
      <c r="HUH51" s="12"/>
      <c r="HUI51" s="12"/>
      <c r="HUJ51" s="12"/>
      <c r="HUK51" s="12"/>
      <c r="HUL51" s="12"/>
      <c r="HUM51" s="12"/>
      <c r="HUN51" s="12"/>
      <c r="HUO51" s="12"/>
      <c r="HUP51" s="12"/>
      <c r="HUQ51" s="12"/>
      <c r="HUR51" s="12"/>
      <c r="HUS51" s="12"/>
      <c r="HUT51" s="12"/>
      <c r="HUU51" s="12"/>
      <c r="HUV51" s="12"/>
      <c r="HUW51" s="12"/>
      <c r="HUX51" s="12"/>
      <c r="HUY51" s="12"/>
      <c r="HUZ51" s="12"/>
      <c r="HVA51" s="12"/>
      <c r="HVB51" s="12"/>
      <c r="HVC51" s="12"/>
      <c r="HVD51" s="12"/>
      <c r="HVE51" s="12"/>
      <c r="HVF51" s="12"/>
      <c r="HVG51" s="12"/>
      <c r="HVH51" s="12"/>
      <c r="HVI51" s="12"/>
      <c r="HVJ51" s="12"/>
      <c r="HVK51" s="12"/>
      <c r="HVL51" s="12"/>
      <c r="HVM51" s="12"/>
      <c r="HVN51" s="12"/>
      <c r="HVO51" s="12"/>
      <c r="HVP51" s="12"/>
      <c r="HVQ51" s="12"/>
      <c r="HVR51" s="12"/>
      <c r="HVS51" s="12"/>
      <c r="HVT51" s="12"/>
      <c r="HVU51" s="12"/>
      <c r="HVV51" s="12"/>
      <c r="HVW51" s="12"/>
      <c r="HVX51" s="12"/>
      <c r="HVY51" s="12"/>
      <c r="HVZ51" s="12"/>
      <c r="HWA51" s="12"/>
      <c r="HWB51" s="12"/>
      <c r="HWC51" s="12"/>
      <c r="HWD51" s="12"/>
      <c r="HWE51" s="12"/>
      <c r="HWF51" s="12"/>
      <c r="HWG51" s="12"/>
      <c r="HWH51" s="12"/>
      <c r="HWI51" s="12"/>
      <c r="HWJ51" s="12"/>
      <c r="HWK51" s="12"/>
      <c r="HWL51" s="12"/>
      <c r="HWM51" s="12"/>
      <c r="HWN51" s="12"/>
      <c r="HWO51" s="12"/>
      <c r="HWP51" s="12"/>
      <c r="HWQ51" s="12"/>
      <c r="HWR51" s="12"/>
      <c r="HWS51" s="12"/>
      <c r="HWT51" s="12"/>
      <c r="HWU51" s="12"/>
      <c r="HWV51" s="12"/>
      <c r="HWW51" s="12"/>
      <c r="HWX51" s="12"/>
      <c r="HWY51" s="12"/>
      <c r="HWZ51" s="12"/>
      <c r="HXA51" s="12"/>
      <c r="HXB51" s="12"/>
      <c r="HXC51" s="12"/>
      <c r="HXD51" s="12"/>
      <c r="HXE51" s="12"/>
      <c r="HXF51" s="12"/>
      <c r="HXG51" s="12"/>
      <c r="HXH51" s="12"/>
      <c r="HXI51" s="12"/>
      <c r="HXJ51" s="12"/>
      <c r="HXK51" s="12"/>
      <c r="HXL51" s="12"/>
      <c r="HXM51" s="12"/>
      <c r="HXN51" s="12"/>
      <c r="HXO51" s="12"/>
      <c r="HXP51" s="12"/>
      <c r="HXQ51" s="12"/>
      <c r="HXR51" s="12"/>
      <c r="HXS51" s="12"/>
      <c r="HXT51" s="12"/>
      <c r="HXU51" s="12"/>
      <c r="HXV51" s="12"/>
      <c r="HXW51" s="12"/>
      <c r="HXX51" s="12"/>
      <c r="HXY51" s="12"/>
      <c r="HXZ51" s="12"/>
      <c r="HYA51" s="12"/>
      <c r="HYB51" s="12"/>
      <c r="HYC51" s="12"/>
      <c r="HYD51" s="12"/>
      <c r="HYE51" s="12"/>
      <c r="HYF51" s="12"/>
      <c r="HYG51" s="12"/>
      <c r="HYH51" s="12"/>
      <c r="HYI51" s="12"/>
      <c r="HYJ51" s="12"/>
      <c r="HYK51" s="12"/>
      <c r="HYL51" s="12"/>
      <c r="HYM51" s="12"/>
      <c r="HYN51" s="12"/>
      <c r="HYO51" s="12"/>
      <c r="HYP51" s="12"/>
      <c r="HYQ51" s="12"/>
      <c r="HYR51" s="12"/>
      <c r="HYS51" s="12"/>
      <c r="HYT51" s="12"/>
      <c r="HYU51" s="12"/>
      <c r="HYV51" s="12"/>
      <c r="HYW51" s="12"/>
      <c r="HYX51" s="12"/>
      <c r="HYY51" s="12"/>
      <c r="HYZ51" s="12"/>
      <c r="HZA51" s="12"/>
      <c r="HZB51" s="12"/>
      <c r="HZC51" s="12"/>
      <c r="HZD51" s="12"/>
      <c r="HZE51" s="12"/>
      <c r="HZF51" s="12"/>
      <c r="HZG51" s="12"/>
      <c r="HZH51" s="12"/>
      <c r="HZI51" s="12"/>
      <c r="HZJ51" s="12"/>
      <c r="HZK51" s="12"/>
      <c r="HZL51" s="12"/>
      <c r="HZM51" s="12"/>
      <c r="HZN51" s="12"/>
      <c r="HZO51" s="12"/>
      <c r="HZP51" s="12"/>
      <c r="HZQ51" s="12"/>
      <c r="HZR51" s="12"/>
      <c r="HZS51" s="12"/>
      <c r="HZT51" s="12"/>
      <c r="HZU51" s="12"/>
      <c r="HZV51" s="12"/>
      <c r="HZW51" s="12"/>
      <c r="HZX51" s="12"/>
      <c r="HZY51" s="12"/>
      <c r="HZZ51" s="12"/>
      <c r="IAA51" s="12"/>
      <c r="IAB51" s="12"/>
      <c r="IAC51" s="12"/>
      <c r="IAD51" s="12"/>
      <c r="IAE51" s="12"/>
      <c r="IAF51" s="12"/>
      <c r="IAG51" s="12"/>
      <c r="IAH51" s="12"/>
      <c r="IAI51" s="12"/>
      <c r="IAJ51" s="12"/>
      <c r="IAK51" s="12"/>
      <c r="IAL51" s="12"/>
      <c r="IAM51" s="12"/>
      <c r="IAN51" s="12"/>
      <c r="IAO51" s="12"/>
      <c r="IAP51" s="12"/>
      <c r="IAQ51" s="12"/>
      <c r="IAR51" s="12"/>
      <c r="IAS51" s="12"/>
      <c r="IAT51" s="12"/>
      <c r="IAU51" s="12"/>
      <c r="IAV51" s="12"/>
      <c r="IAW51" s="12"/>
      <c r="IAX51" s="12"/>
      <c r="IAY51" s="12"/>
      <c r="IAZ51" s="12"/>
      <c r="IBA51" s="12"/>
      <c r="IBB51" s="12"/>
      <c r="IBC51" s="12"/>
      <c r="IBD51" s="12"/>
      <c r="IBE51" s="12"/>
      <c r="IBF51" s="12"/>
      <c r="IBG51" s="12"/>
      <c r="IBH51" s="12"/>
      <c r="IBI51" s="12"/>
      <c r="IBJ51" s="12"/>
      <c r="IBK51" s="12"/>
      <c r="IBL51" s="12"/>
      <c r="IBM51" s="12"/>
      <c r="IBN51" s="12"/>
      <c r="IBO51" s="12"/>
      <c r="IBP51" s="12"/>
      <c r="IBQ51" s="12"/>
      <c r="IBR51" s="12"/>
      <c r="IBS51" s="12"/>
      <c r="IBT51" s="12"/>
      <c r="IBU51" s="12"/>
      <c r="IBV51" s="12"/>
      <c r="IBW51" s="12"/>
      <c r="IBX51" s="12"/>
      <c r="IBY51" s="12"/>
      <c r="IBZ51" s="12"/>
      <c r="ICA51" s="12"/>
      <c r="ICB51" s="12"/>
      <c r="ICC51" s="12"/>
      <c r="ICD51" s="12"/>
      <c r="ICE51" s="12"/>
      <c r="ICF51" s="12"/>
      <c r="ICG51" s="12"/>
      <c r="ICH51" s="12"/>
      <c r="ICI51" s="12"/>
      <c r="ICJ51" s="12"/>
      <c r="ICK51" s="12"/>
      <c r="ICL51" s="12"/>
      <c r="ICM51" s="12"/>
      <c r="ICN51" s="12"/>
      <c r="ICO51" s="12"/>
      <c r="ICP51" s="12"/>
      <c r="ICQ51" s="12"/>
      <c r="ICR51" s="12"/>
      <c r="ICS51" s="12"/>
      <c r="ICT51" s="12"/>
      <c r="ICU51" s="12"/>
      <c r="ICV51" s="12"/>
      <c r="ICW51" s="12"/>
      <c r="ICX51" s="12"/>
      <c r="ICY51" s="12"/>
      <c r="ICZ51" s="12"/>
      <c r="IDA51" s="12"/>
      <c r="IDB51" s="12"/>
      <c r="IDC51" s="12"/>
      <c r="IDD51" s="12"/>
      <c r="IDE51" s="12"/>
      <c r="IDF51" s="12"/>
      <c r="IDG51" s="12"/>
      <c r="IDH51" s="12"/>
      <c r="IDI51" s="12"/>
      <c r="IDJ51" s="12"/>
      <c r="IDK51" s="12"/>
      <c r="IDL51" s="12"/>
      <c r="IDM51" s="12"/>
      <c r="IDN51" s="12"/>
      <c r="IDO51" s="12"/>
      <c r="IDP51" s="12"/>
      <c r="IDQ51" s="12"/>
      <c r="IDR51" s="12"/>
      <c r="IDS51" s="12"/>
      <c r="IDT51" s="12"/>
      <c r="IDU51" s="12"/>
      <c r="IDV51" s="12"/>
      <c r="IDW51" s="12"/>
      <c r="IDX51" s="12"/>
      <c r="IDY51" s="12"/>
      <c r="IDZ51" s="12"/>
      <c r="IEA51" s="12"/>
      <c r="IEB51" s="12"/>
      <c r="IEC51" s="12"/>
      <c r="IED51" s="12"/>
      <c r="IEE51" s="12"/>
      <c r="IEF51" s="12"/>
      <c r="IEG51" s="12"/>
      <c r="IEH51" s="12"/>
      <c r="IEI51" s="12"/>
      <c r="IEJ51" s="12"/>
      <c r="IEK51" s="12"/>
      <c r="IEL51" s="12"/>
      <c r="IEM51" s="12"/>
      <c r="IEN51" s="12"/>
      <c r="IEO51" s="12"/>
      <c r="IEP51" s="12"/>
      <c r="IEQ51" s="12"/>
      <c r="IER51" s="12"/>
      <c r="IES51" s="12"/>
      <c r="IET51" s="12"/>
      <c r="IEU51" s="12"/>
      <c r="IEV51" s="12"/>
      <c r="IEW51" s="12"/>
      <c r="IEX51" s="12"/>
      <c r="IEY51" s="12"/>
      <c r="IEZ51" s="12"/>
      <c r="IFA51" s="12"/>
      <c r="IFB51" s="12"/>
      <c r="IFC51" s="12"/>
      <c r="IFD51" s="12"/>
      <c r="IFE51" s="12"/>
      <c r="IFF51" s="12"/>
      <c r="IFG51" s="12"/>
      <c r="IFH51" s="12"/>
      <c r="IFI51" s="12"/>
      <c r="IFJ51" s="12"/>
      <c r="IFK51" s="12"/>
      <c r="IFL51" s="12"/>
      <c r="IFM51" s="12"/>
      <c r="IFN51" s="12"/>
      <c r="IFO51" s="12"/>
      <c r="IFP51" s="12"/>
      <c r="IFQ51" s="12"/>
      <c r="IFR51" s="12"/>
      <c r="IFS51" s="12"/>
      <c r="IFT51" s="12"/>
      <c r="IFU51" s="12"/>
      <c r="IFV51" s="12"/>
      <c r="IFW51" s="12"/>
      <c r="IFX51" s="12"/>
      <c r="IFY51" s="12"/>
      <c r="IFZ51" s="12"/>
      <c r="IGA51" s="12"/>
      <c r="IGB51" s="12"/>
      <c r="IGC51" s="12"/>
      <c r="IGD51" s="12"/>
      <c r="IGE51" s="12"/>
      <c r="IGF51" s="12"/>
      <c r="IGG51" s="12"/>
      <c r="IGH51" s="12"/>
      <c r="IGI51" s="12"/>
      <c r="IGJ51" s="12"/>
      <c r="IGK51" s="12"/>
      <c r="IGL51" s="12"/>
      <c r="IGM51" s="12"/>
      <c r="IGN51" s="12"/>
      <c r="IGO51" s="12"/>
      <c r="IGP51" s="12"/>
      <c r="IGQ51" s="12"/>
      <c r="IGR51" s="12"/>
      <c r="IGS51" s="12"/>
      <c r="IGT51" s="12"/>
      <c r="IGU51" s="12"/>
      <c r="IGV51" s="12"/>
      <c r="IGW51" s="12"/>
      <c r="IGX51" s="12"/>
      <c r="IGY51" s="12"/>
      <c r="IGZ51" s="12"/>
      <c r="IHA51" s="12"/>
      <c r="IHB51" s="12"/>
      <c r="IHC51" s="12"/>
      <c r="IHD51" s="12"/>
      <c r="IHE51" s="12"/>
      <c r="IHF51" s="12"/>
      <c r="IHG51" s="12"/>
      <c r="IHH51" s="12"/>
      <c r="IHI51" s="12"/>
      <c r="IHJ51" s="12"/>
      <c r="IHK51" s="12"/>
      <c r="IHL51" s="12"/>
      <c r="IHM51" s="12"/>
      <c r="IHN51" s="12"/>
      <c r="IHO51" s="12"/>
      <c r="IHP51" s="12"/>
      <c r="IHQ51" s="12"/>
      <c r="IHR51" s="12"/>
      <c r="IHS51" s="12"/>
      <c r="IHT51" s="12"/>
      <c r="IHU51" s="12"/>
      <c r="IHV51" s="12"/>
      <c r="IHW51" s="12"/>
      <c r="IHX51" s="12"/>
      <c r="IHY51" s="12"/>
      <c r="IHZ51" s="12"/>
      <c r="IIA51" s="12"/>
      <c r="IIB51" s="12"/>
      <c r="IIC51" s="12"/>
      <c r="IID51" s="12"/>
      <c r="IIE51" s="12"/>
      <c r="IIF51" s="12"/>
      <c r="IIG51" s="12"/>
      <c r="IIH51" s="12"/>
      <c r="III51" s="12"/>
      <c r="IIJ51" s="12"/>
      <c r="IIK51" s="12"/>
      <c r="IIL51" s="12"/>
      <c r="IIM51" s="12"/>
      <c r="IIN51" s="12"/>
      <c r="IIO51" s="12"/>
      <c r="IIP51" s="12"/>
      <c r="IIQ51" s="12"/>
      <c r="IIR51" s="12"/>
      <c r="IIS51" s="12"/>
      <c r="IIT51" s="12"/>
      <c r="IIU51" s="12"/>
      <c r="IIV51" s="12"/>
      <c r="IIW51" s="12"/>
      <c r="IIX51" s="12"/>
      <c r="IIY51" s="12"/>
      <c r="IIZ51" s="12"/>
      <c r="IJA51" s="12"/>
      <c r="IJB51" s="12"/>
      <c r="IJC51" s="12"/>
      <c r="IJD51" s="12"/>
      <c r="IJE51" s="12"/>
      <c r="IJF51" s="12"/>
      <c r="IJG51" s="12"/>
      <c r="IJH51" s="12"/>
      <c r="IJI51" s="12"/>
      <c r="IJJ51" s="12"/>
      <c r="IJK51" s="12"/>
      <c r="IJL51" s="12"/>
      <c r="IJM51" s="12"/>
      <c r="IJN51" s="12"/>
      <c r="IJO51" s="12"/>
      <c r="IJP51" s="12"/>
      <c r="IJQ51" s="12"/>
      <c r="IJR51" s="12"/>
      <c r="IJS51" s="12"/>
      <c r="IJT51" s="12"/>
      <c r="IJU51" s="12"/>
      <c r="IJV51" s="12"/>
      <c r="IJW51" s="12"/>
      <c r="IJX51" s="12"/>
      <c r="IJY51" s="12"/>
      <c r="IJZ51" s="12"/>
      <c r="IKA51" s="12"/>
      <c r="IKB51" s="12"/>
      <c r="IKC51" s="12"/>
      <c r="IKD51" s="12"/>
      <c r="IKE51" s="12"/>
      <c r="IKF51" s="12"/>
      <c r="IKG51" s="12"/>
      <c r="IKH51" s="12"/>
      <c r="IKI51" s="12"/>
      <c r="IKJ51" s="12"/>
      <c r="IKK51" s="12"/>
      <c r="IKL51" s="12"/>
      <c r="IKM51" s="12"/>
      <c r="IKN51" s="12"/>
      <c r="IKO51" s="12"/>
      <c r="IKP51" s="12"/>
      <c r="IKQ51" s="12"/>
      <c r="IKR51" s="12"/>
      <c r="IKS51" s="12"/>
      <c r="IKT51" s="12"/>
      <c r="IKU51" s="12"/>
      <c r="IKV51" s="12"/>
      <c r="IKW51" s="12"/>
      <c r="IKX51" s="12"/>
      <c r="IKY51" s="12"/>
      <c r="IKZ51" s="12"/>
      <c r="ILA51" s="12"/>
      <c r="ILB51" s="12"/>
      <c r="ILC51" s="12"/>
      <c r="ILD51" s="12"/>
      <c r="ILE51" s="12"/>
      <c r="ILF51" s="12"/>
      <c r="ILG51" s="12"/>
      <c r="ILH51" s="12"/>
      <c r="ILI51" s="12"/>
      <c r="ILJ51" s="12"/>
      <c r="ILK51" s="12"/>
      <c r="ILL51" s="12"/>
      <c r="ILM51" s="12"/>
      <c r="ILN51" s="12"/>
      <c r="ILO51" s="12"/>
      <c r="ILP51" s="12"/>
      <c r="ILQ51" s="12"/>
      <c r="ILR51" s="12"/>
      <c r="ILS51" s="12"/>
      <c r="ILT51" s="12"/>
      <c r="ILU51" s="12"/>
      <c r="ILV51" s="12"/>
      <c r="ILW51" s="12"/>
      <c r="ILX51" s="12"/>
      <c r="ILY51" s="12"/>
      <c r="ILZ51" s="12"/>
      <c r="IMA51" s="12"/>
      <c r="IMB51" s="12"/>
      <c r="IMC51" s="12"/>
      <c r="IMD51" s="12"/>
      <c r="IME51" s="12"/>
      <c r="IMF51" s="12"/>
      <c r="IMG51" s="12"/>
      <c r="IMH51" s="12"/>
      <c r="IMI51" s="12"/>
      <c r="IMJ51" s="12"/>
      <c r="IMK51" s="12"/>
      <c r="IML51" s="12"/>
      <c r="IMM51" s="12"/>
      <c r="IMN51" s="12"/>
      <c r="IMO51" s="12"/>
      <c r="IMP51" s="12"/>
      <c r="IMQ51" s="12"/>
      <c r="IMR51" s="12"/>
      <c r="IMS51" s="12"/>
      <c r="IMT51" s="12"/>
      <c r="IMU51" s="12"/>
      <c r="IMV51" s="12"/>
      <c r="IMW51" s="12"/>
      <c r="IMX51" s="12"/>
      <c r="IMY51" s="12"/>
      <c r="IMZ51" s="12"/>
      <c r="INA51" s="12"/>
      <c r="INB51" s="12"/>
      <c r="INC51" s="12"/>
      <c r="IND51" s="12"/>
      <c r="INE51" s="12"/>
      <c r="INF51" s="12"/>
      <c r="ING51" s="12"/>
      <c r="INH51" s="12"/>
      <c r="INI51" s="12"/>
      <c r="INJ51" s="12"/>
      <c r="INK51" s="12"/>
      <c r="INL51" s="12"/>
      <c r="INM51" s="12"/>
      <c r="INN51" s="12"/>
      <c r="INO51" s="12"/>
      <c r="INP51" s="12"/>
      <c r="INQ51" s="12"/>
      <c r="INR51" s="12"/>
      <c r="INS51" s="12"/>
      <c r="INT51" s="12"/>
      <c r="INU51" s="12"/>
      <c r="INV51" s="12"/>
      <c r="INW51" s="12"/>
      <c r="INX51" s="12"/>
      <c r="INY51" s="12"/>
      <c r="INZ51" s="12"/>
      <c r="IOA51" s="12"/>
      <c r="IOB51" s="12"/>
      <c r="IOC51" s="12"/>
      <c r="IOD51" s="12"/>
      <c r="IOE51" s="12"/>
      <c r="IOF51" s="12"/>
      <c r="IOG51" s="12"/>
      <c r="IOH51" s="12"/>
      <c r="IOI51" s="12"/>
      <c r="IOJ51" s="12"/>
      <c r="IOK51" s="12"/>
      <c r="IOL51" s="12"/>
      <c r="IOM51" s="12"/>
      <c r="ION51" s="12"/>
      <c r="IOO51" s="12"/>
      <c r="IOP51" s="12"/>
      <c r="IOQ51" s="12"/>
      <c r="IOR51" s="12"/>
      <c r="IOS51" s="12"/>
      <c r="IOT51" s="12"/>
      <c r="IOU51" s="12"/>
      <c r="IOV51" s="12"/>
      <c r="IOW51" s="12"/>
      <c r="IOX51" s="12"/>
      <c r="IOY51" s="12"/>
      <c r="IOZ51" s="12"/>
      <c r="IPA51" s="12"/>
      <c r="IPB51" s="12"/>
      <c r="IPC51" s="12"/>
      <c r="IPD51" s="12"/>
      <c r="IPE51" s="12"/>
      <c r="IPF51" s="12"/>
      <c r="IPG51" s="12"/>
      <c r="IPH51" s="12"/>
      <c r="IPI51" s="12"/>
      <c r="IPJ51" s="12"/>
      <c r="IPK51" s="12"/>
      <c r="IPL51" s="12"/>
      <c r="IPM51" s="12"/>
      <c r="IPN51" s="12"/>
      <c r="IPO51" s="12"/>
      <c r="IPP51" s="12"/>
      <c r="IPQ51" s="12"/>
      <c r="IPR51" s="12"/>
      <c r="IPS51" s="12"/>
      <c r="IPT51" s="12"/>
      <c r="IPU51" s="12"/>
      <c r="IPV51" s="12"/>
      <c r="IPW51" s="12"/>
      <c r="IPX51" s="12"/>
      <c r="IPY51" s="12"/>
      <c r="IPZ51" s="12"/>
      <c r="IQA51" s="12"/>
      <c r="IQB51" s="12"/>
      <c r="IQC51" s="12"/>
      <c r="IQD51" s="12"/>
      <c r="IQE51" s="12"/>
      <c r="IQF51" s="12"/>
      <c r="IQG51" s="12"/>
      <c r="IQH51" s="12"/>
      <c r="IQI51" s="12"/>
      <c r="IQJ51" s="12"/>
      <c r="IQK51" s="12"/>
      <c r="IQL51" s="12"/>
      <c r="IQM51" s="12"/>
      <c r="IQN51" s="12"/>
      <c r="IQO51" s="12"/>
      <c r="IQP51" s="12"/>
      <c r="IQQ51" s="12"/>
      <c r="IQR51" s="12"/>
      <c r="IQS51" s="12"/>
      <c r="IQT51" s="12"/>
      <c r="IQU51" s="12"/>
      <c r="IQV51" s="12"/>
      <c r="IQW51" s="12"/>
      <c r="IQX51" s="12"/>
      <c r="IQY51" s="12"/>
      <c r="IQZ51" s="12"/>
      <c r="IRA51" s="12"/>
      <c r="IRB51" s="12"/>
      <c r="IRC51" s="12"/>
      <c r="IRD51" s="12"/>
      <c r="IRE51" s="12"/>
      <c r="IRF51" s="12"/>
      <c r="IRG51" s="12"/>
      <c r="IRH51" s="12"/>
      <c r="IRI51" s="12"/>
      <c r="IRJ51" s="12"/>
      <c r="IRK51" s="12"/>
      <c r="IRL51" s="12"/>
      <c r="IRM51" s="12"/>
      <c r="IRN51" s="12"/>
      <c r="IRO51" s="12"/>
      <c r="IRP51" s="12"/>
      <c r="IRQ51" s="12"/>
      <c r="IRR51" s="12"/>
      <c r="IRS51" s="12"/>
      <c r="IRT51" s="12"/>
      <c r="IRU51" s="12"/>
      <c r="IRV51" s="12"/>
      <c r="IRW51" s="12"/>
      <c r="IRX51" s="12"/>
      <c r="IRY51" s="12"/>
      <c r="IRZ51" s="12"/>
      <c r="ISA51" s="12"/>
      <c r="ISB51" s="12"/>
      <c r="ISC51" s="12"/>
      <c r="ISD51" s="12"/>
      <c r="ISE51" s="12"/>
      <c r="ISF51" s="12"/>
      <c r="ISG51" s="12"/>
      <c r="ISH51" s="12"/>
      <c r="ISI51" s="12"/>
      <c r="ISJ51" s="12"/>
      <c r="ISK51" s="12"/>
      <c r="ISL51" s="12"/>
      <c r="ISM51" s="12"/>
      <c r="ISN51" s="12"/>
      <c r="ISO51" s="12"/>
      <c r="ISP51" s="12"/>
      <c r="ISQ51" s="12"/>
      <c r="ISR51" s="12"/>
      <c r="ISS51" s="12"/>
      <c r="IST51" s="12"/>
      <c r="ISU51" s="12"/>
      <c r="ISV51" s="12"/>
      <c r="ISW51" s="12"/>
      <c r="ISX51" s="12"/>
      <c r="ISY51" s="12"/>
      <c r="ISZ51" s="12"/>
      <c r="ITA51" s="12"/>
      <c r="ITB51" s="12"/>
      <c r="ITC51" s="12"/>
      <c r="ITD51" s="12"/>
      <c r="ITE51" s="12"/>
      <c r="ITF51" s="12"/>
      <c r="ITG51" s="12"/>
      <c r="ITH51" s="12"/>
      <c r="ITI51" s="12"/>
      <c r="ITJ51" s="12"/>
      <c r="ITK51" s="12"/>
      <c r="ITL51" s="12"/>
      <c r="ITM51" s="12"/>
      <c r="ITN51" s="12"/>
      <c r="ITO51" s="12"/>
      <c r="ITP51" s="12"/>
      <c r="ITQ51" s="12"/>
      <c r="ITR51" s="12"/>
      <c r="ITS51" s="12"/>
      <c r="ITT51" s="12"/>
      <c r="ITU51" s="12"/>
      <c r="ITV51" s="12"/>
      <c r="ITW51" s="12"/>
      <c r="ITX51" s="12"/>
      <c r="ITY51" s="12"/>
      <c r="ITZ51" s="12"/>
      <c r="IUA51" s="12"/>
      <c r="IUB51" s="12"/>
      <c r="IUC51" s="12"/>
      <c r="IUD51" s="12"/>
      <c r="IUE51" s="12"/>
      <c r="IUF51" s="12"/>
      <c r="IUG51" s="12"/>
      <c r="IUH51" s="12"/>
      <c r="IUI51" s="12"/>
      <c r="IUJ51" s="12"/>
      <c r="IUK51" s="12"/>
      <c r="IUL51" s="12"/>
      <c r="IUM51" s="12"/>
      <c r="IUN51" s="12"/>
      <c r="IUO51" s="12"/>
      <c r="IUP51" s="12"/>
      <c r="IUQ51" s="12"/>
      <c r="IUR51" s="12"/>
      <c r="IUS51" s="12"/>
      <c r="IUT51" s="12"/>
      <c r="IUU51" s="12"/>
      <c r="IUV51" s="12"/>
      <c r="IUW51" s="12"/>
      <c r="IUX51" s="12"/>
      <c r="IUY51" s="12"/>
      <c r="IUZ51" s="12"/>
      <c r="IVA51" s="12"/>
      <c r="IVB51" s="12"/>
      <c r="IVC51" s="12"/>
      <c r="IVD51" s="12"/>
      <c r="IVE51" s="12"/>
      <c r="IVF51" s="12"/>
      <c r="IVG51" s="12"/>
      <c r="IVH51" s="12"/>
      <c r="IVI51" s="12"/>
      <c r="IVJ51" s="12"/>
      <c r="IVK51" s="12"/>
      <c r="IVL51" s="12"/>
      <c r="IVM51" s="12"/>
      <c r="IVN51" s="12"/>
      <c r="IVO51" s="12"/>
      <c r="IVP51" s="12"/>
      <c r="IVQ51" s="12"/>
      <c r="IVR51" s="12"/>
      <c r="IVS51" s="12"/>
      <c r="IVT51" s="12"/>
      <c r="IVU51" s="12"/>
      <c r="IVV51" s="12"/>
      <c r="IVW51" s="12"/>
      <c r="IVX51" s="12"/>
      <c r="IVY51" s="12"/>
      <c r="IVZ51" s="12"/>
      <c r="IWA51" s="12"/>
      <c r="IWB51" s="12"/>
      <c r="IWC51" s="12"/>
      <c r="IWD51" s="12"/>
      <c r="IWE51" s="12"/>
      <c r="IWF51" s="12"/>
      <c r="IWG51" s="12"/>
      <c r="IWH51" s="12"/>
      <c r="IWI51" s="12"/>
      <c r="IWJ51" s="12"/>
      <c r="IWK51" s="12"/>
      <c r="IWL51" s="12"/>
      <c r="IWM51" s="12"/>
      <c r="IWN51" s="12"/>
      <c r="IWO51" s="12"/>
      <c r="IWP51" s="12"/>
      <c r="IWQ51" s="12"/>
      <c r="IWR51" s="12"/>
      <c r="IWS51" s="12"/>
      <c r="IWT51" s="12"/>
      <c r="IWU51" s="12"/>
      <c r="IWV51" s="12"/>
      <c r="IWW51" s="12"/>
      <c r="IWX51" s="12"/>
      <c r="IWY51" s="12"/>
      <c r="IWZ51" s="12"/>
      <c r="IXA51" s="12"/>
      <c r="IXB51" s="12"/>
      <c r="IXC51" s="12"/>
      <c r="IXD51" s="12"/>
      <c r="IXE51" s="12"/>
      <c r="IXF51" s="12"/>
      <c r="IXG51" s="12"/>
      <c r="IXH51" s="12"/>
      <c r="IXI51" s="12"/>
      <c r="IXJ51" s="12"/>
      <c r="IXK51" s="12"/>
      <c r="IXL51" s="12"/>
      <c r="IXM51" s="12"/>
      <c r="IXN51" s="12"/>
      <c r="IXO51" s="12"/>
      <c r="IXP51" s="12"/>
      <c r="IXQ51" s="12"/>
      <c r="IXR51" s="12"/>
      <c r="IXS51" s="12"/>
      <c r="IXT51" s="12"/>
      <c r="IXU51" s="12"/>
      <c r="IXV51" s="12"/>
      <c r="IXW51" s="12"/>
      <c r="IXX51" s="12"/>
      <c r="IXY51" s="12"/>
      <c r="IXZ51" s="12"/>
      <c r="IYA51" s="12"/>
      <c r="IYB51" s="12"/>
      <c r="IYC51" s="12"/>
      <c r="IYD51" s="12"/>
      <c r="IYE51" s="12"/>
      <c r="IYF51" s="12"/>
      <c r="IYG51" s="12"/>
      <c r="IYH51" s="12"/>
      <c r="IYI51" s="12"/>
      <c r="IYJ51" s="12"/>
      <c r="IYK51" s="12"/>
      <c r="IYL51" s="12"/>
      <c r="IYM51" s="12"/>
      <c r="IYN51" s="12"/>
      <c r="IYO51" s="12"/>
      <c r="IYP51" s="12"/>
      <c r="IYQ51" s="12"/>
      <c r="IYR51" s="12"/>
      <c r="IYS51" s="12"/>
      <c r="IYT51" s="12"/>
      <c r="IYU51" s="12"/>
      <c r="IYV51" s="12"/>
      <c r="IYW51" s="12"/>
      <c r="IYX51" s="12"/>
      <c r="IYY51" s="12"/>
      <c r="IYZ51" s="12"/>
      <c r="IZA51" s="12"/>
      <c r="IZB51" s="12"/>
      <c r="IZC51" s="12"/>
      <c r="IZD51" s="12"/>
      <c r="IZE51" s="12"/>
      <c r="IZF51" s="12"/>
      <c r="IZG51" s="12"/>
      <c r="IZH51" s="12"/>
      <c r="IZI51" s="12"/>
      <c r="IZJ51" s="12"/>
      <c r="IZK51" s="12"/>
      <c r="IZL51" s="12"/>
      <c r="IZM51" s="12"/>
      <c r="IZN51" s="12"/>
      <c r="IZO51" s="12"/>
      <c r="IZP51" s="12"/>
      <c r="IZQ51" s="12"/>
      <c r="IZR51" s="12"/>
      <c r="IZS51" s="12"/>
      <c r="IZT51" s="12"/>
      <c r="IZU51" s="12"/>
      <c r="IZV51" s="12"/>
      <c r="IZW51" s="12"/>
      <c r="IZX51" s="12"/>
      <c r="IZY51" s="12"/>
      <c r="IZZ51" s="12"/>
      <c r="JAA51" s="12"/>
      <c r="JAB51" s="12"/>
      <c r="JAC51" s="12"/>
      <c r="JAD51" s="12"/>
      <c r="JAE51" s="12"/>
      <c r="JAF51" s="12"/>
      <c r="JAG51" s="12"/>
      <c r="JAH51" s="12"/>
      <c r="JAI51" s="12"/>
      <c r="JAJ51" s="12"/>
      <c r="JAK51" s="12"/>
      <c r="JAL51" s="12"/>
      <c r="JAM51" s="12"/>
      <c r="JAN51" s="12"/>
      <c r="JAO51" s="12"/>
      <c r="JAP51" s="12"/>
      <c r="JAQ51" s="12"/>
      <c r="JAR51" s="12"/>
      <c r="JAS51" s="12"/>
      <c r="JAT51" s="12"/>
      <c r="JAU51" s="12"/>
      <c r="JAV51" s="12"/>
      <c r="JAW51" s="12"/>
      <c r="JAX51" s="12"/>
      <c r="JAY51" s="12"/>
      <c r="JAZ51" s="12"/>
      <c r="JBA51" s="12"/>
      <c r="JBB51" s="12"/>
      <c r="JBC51" s="12"/>
      <c r="JBD51" s="12"/>
      <c r="JBE51" s="12"/>
      <c r="JBF51" s="12"/>
      <c r="JBG51" s="12"/>
      <c r="JBH51" s="12"/>
      <c r="JBI51" s="12"/>
      <c r="JBJ51" s="12"/>
      <c r="JBK51" s="12"/>
      <c r="JBL51" s="12"/>
      <c r="JBM51" s="12"/>
      <c r="JBN51" s="12"/>
      <c r="JBO51" s="12"/>
      <c r="JBP51" s="12"/>
      <c r="JBQ51" s="12"/>
      <c r="JBR51" s="12"/>
      <c r="JBS51" s="12"/>
      <c r="JBT51" s="12"/>
      <c r="JBU51" s="12"/>
      <c r="JBV51" s="12"/>
      <c r="JBW51" s="12"/>
      <c r="JBX51" s="12"/>
      <c r="JBY51" s="12"/>
      <c r="JBZ51" s="12"/>
      <c r="JCA51" s="12"/>
      <c r="JCB51" s="12"/>
      <c r="JCC51" s="12"/>
      <c r="JCD51" s="12"/>
      <c r="JCE51" s="12"/>
      <c r="JCF51" s="12"/>
      <c r="JCG51" s="12"/>
      <c r="JCH51" s="12"/>
      <c r="JCI51" s="12"/>
      <c r="JCJ51" s="12"/>
      <c r="JCK51" s="12"/>
      <c r="JCL51" s="12"/>
      <c r="JCM51" s="12"/>
      <c r="JCN51" s="12"/>
      <c r="JCO51" s="12"/>
      <c r="JCP51" s="12"/>
      <c r="JCQ51" s="12"/>
      <c r="JCR51" s="12"/>
      <c r="JCS51" s="12"/>
      <c r="JCT51" s="12"/>
      <c r="JCU51" s="12"/>
      <c r="JCV51" s="12"/>
      <c r="JCW51" s="12"/>
      <c r="JCX51" s="12"/>
      <c r="JCY51" s="12"/>
      <c r="JCZ51" s="12"/>
      <c r="JDA51" s="12"/>
      <c r="JDB51" s="12"/>
      <c r="JDC51" s="12"/>
      <c r="JDD51" s="12"/>
      <c r="JDE51" s="12"/>
      <c r="JDF51" s="12"/>
      <c r="JDG51" s="12"/>
      <c r="JDH51" s="12"/>
      <c r="JDI51" s="12"/>
      <c r="JDJ51" s="12"/>
      <c r="JDK51" s="12"/>
      <c r="JDL51" s="12"/>
      <c r="JDM51" s="12"/>
      <c r="JDN51" s="12"/>
      <c r="JDO51" s="12"/>
      <c r="JDP51" s="12"/>
      <c r="JDQ51" s="12"/>
      <c r="JDR51" s="12"/>
      <c r="JDS51" s="12"/>
      <c r="JDT51" s="12"/>
      <c r="JDU51" s="12"/>
      <c r="JDV51" s="12"/>
      <c r="JDW51" s="12"/>
      <c r="JDX51" s="12"/>
      <c r="JDY51" s="12"/>
      <c r="JDZ51" s="12"/>
      <c r="JEA51" s="12"/>
      <c r="JEB51" s="12"/>
      <c r="JEC51" s="12"/>
      <c r="JED51" s="12"/>
      <c r="JEE51" s="12"/>
      <c r="JEF51" s="12"/>
      <c r="JEG51" s="12"/>
      <c r="JEH51" s="12"/>
      <c r="JEI51" s="12"/>
      <c r="JEJ51" s="12"/>
      <c r="JEK51" s="12"/>
      <c r="JEL51" s="12"/>
      <c r="JEM51" s="12"/>
      <c r="JEN51" s="12"/>
      <c r="JEO51" s="12"/>
      <c r="JEP51" s="12"/>
      <c r="JEQ51" s="12"/>
      <c r="JER51" s="12"/>
      <c r="JES51" s="12"/>
      <c r="JET51" s="12"/>
      <c r="JEU51" s="12"/>
      <c r="JEV51" s="12"/>
      <c r="JEW51" s="12"/>
      <c r="JEX51" s="12"/>
      <c r="JEY51" s="12"/>
      <c r="JEZ51" s="12"/>
      <c r="JFA51" s="12"/>
      <c r="JFB51" s="12"/>
      <c r="JFC51" s="12"/>
      <c r="JFD51" s="12"/>
      <c r="JFE51" s="12"/>
      <c r="JFF51" s="12"/>
      <c r="JFG51" s="12"/>
      <c r="JFH51" s="12"/>
      <c r="JFI51" s="12"/>
      <c r="JFJ51" s="12"/>
      <c r="JFK51" s="12"/>
      <c r="JFL51" s="12"/>
      <c r="JFM51" s="12"/>
      <c r="JFN51" s="12"/>
      <c r="JFO51" s="12"/>
      <c r="JFP51" s="12"/>
      <c r="JFQ51" s="12"/>
      <c r="JFR51" s="12"/>
      <c r="JFS51" s="12"/>
      <c r="JFT51" s="12"/>
      <c r="JFU51" s="12"/>
      <c r="JFV51" s="12"/>
      <c r="JFW51" s="12"/>
      <c r="JFX51" s="12"/>
      <c r="JFY51" s="12"/>
      <c r="JFZ51" s="12"/>
      <c r="JGA51" s="12"/>
      <c r="JGB51" s="12"/>
      <c r="JGC51" s="12"/>
      <c r="JGD51" s="12"/>
      <c r="JGE51" s="12"/>
      <c r="JGF51" s="12"/>
      <c r="JGG51" s="12"/>
      <c r="JGH51" s="12"/>
      <c r="JGI51" s="12"/>
      <c r="JGJ51" s="12"/>
      <c r="JGK51" s="12"/>
      <c r="JGL51" s="12"/>
      <c r="JGM51" s="12"/>
      <c r="JGN51" s="12"/>
      <c r="JGO51" s="12"/>
      <c r="JGP51" s="12"/>
      <c r="JGQ51" s="12"/>
      <c r="JGR51" s="12"/>
      <c r="JGS51" s="12"/>
      <c r="JGT51" s="12"/>
      <c r="JGU51" s="12"/>
      <c r="JGV51" s="12"/>
      <c r="JGW51" s="12"/>
      <c r="JGX51" s="12"/>
      <c r="JGY51" s="12"/>
      <c r="JGZ51" s="12"/>
      <c r="JHA51" s="12"/>
      <c r="JHB51" s="12"/>
      <c r="JHC51" s="12"/>
      <c r="JHD51" s="12"/>
      <c r="JHE51" s="12"/>
      <c r="JHF51" s="12"/>
      <c r="JHG51" s="12"/>
      <c r="JHH51" s="12"/>
      <c r="JHI51" s="12"/>
      <c r="JHJ51" s="12"/>
      <c r="JHK51" s="12"/>
      <c r="JHL51" s="12"/>
      <c r="JHM51" s="12"/>
      <c r="JHN51" s="12"/>
      <c r="JHO51" s="12"/>
      <c r="JHP51" s="12"/>
      <c r="JHQ51" s="12"/>
      <c r="JHR51" s="12"/>
      <c r="JHS51" s="12"/>
      <c r="JHT51" s="12"/>
      <c r="JHU51" s="12"/>
      <c r="JHV51" s="12"/>
      <c r="JHW51" s="12"/>
      <c r="JHX51" s="12"/>
      <c r="JHY51" s="12"/>
      <c r="JHZ51" s="12"/>
      <c r="JIA51" s="12"/>
      <c r="JIB51" s="12"/>
      <c r="JIC51" s="12"/>
      <c r="JID51" s="12"/>
      <c r="JIE51" s="12"/>
      <c r="JIF51" s="12"/>
      <c r="JIG51" s="12"/>
      <c r="JIH51" s="12"/>
      <c r="JII51" s="12"/>
      <c r="JIJ51" s="12"/>
      <c r="JIK51" s="12"/>
      <c r="JIL51" s="12"/>
      <c r="JIM51" s="12"/>
      <c r="JIN51" s="12"/>
      <c r="JIO51" s="12"/>
      <c r="JIP51" s="12"/>
      <c r="JIQ51" s="12"/>
      <c r="JIR51" s="12"/>
      <c r="JIS51" s="12"/>
      <c r="JIT51" s="12"/>
      <c r="JIU51" s="12"/>
      <c r="JIV51" s="12"/>
      <c r="JIW51" s="12"/>
      <c r="JIX51" s="12"/>
      <c r="JIY51" s="12"/>
      <c r="JIZ51" s="12"/>
      <c r="JJA51" s="12"/>
      <c r="JJB51" s="12"/>
      <c r="JJC51" s="12"/>
      <c r="JJD51" s="12"/>
      <c r="JJE51" s="12"/>
      <c r="JJF51" s="12"/>
      <c r="JJG51" s="12"/>
      <c r="JJH51" s="12"/>
      <c r="JJI51" s="12"/>
      <c r="JJJ51" s="12"/>
      <c r="JJK51" s="12"/>
      <c r="JJL51" s="12"/>
      <c r="JJM51" s="12"/>
      <c r="JJN51" s="12"/>
      <c r="JJO51" s="12"/>
      <c r="JJP51" s="12"/>
      <c r="JJQ51" s="12"/>
      <c r="JJR51" s="12"/>
      <c r="JJS51" s="12"/>
      <c r="JJT51" s="12"/>
      <c r="JJU51" s="12"/>
      <c r="JJV51" s="12"/>
      <c r="JJW51" s="12"/>
      <c r="JJX51" s="12"/>
      <c r="JJY51" s="12"/>
      <c r="JJZ51" s="12"/>
      <c r="JKA51" s="12"/>
      <c r="JKB51" s="12"/>
      <c r="JKC51" s="12"/>
      <c r="JKD51" s="12"/>
      <c r="JKE51" s="12"/>
      <c r="JKF51" s="12"/>
      <c r="JKG51" s="12"/>
      <c r="JKH51" s="12"/>
      <c r="JKI51" s="12"/>
      <c r="JKJ51" s="12"/>
      <c r="JKK51" s="12"/>
      <c r="JKL51" s="12"/>
      <c r="JKM51" s="12"/>
      <c r="JKN51" s="12"/>
      <c r="JKO51" s="12"/>
      <c r="JKP51" s="12"/>
      <c r="JKQ51" s="12"/>
      <c r="JKR51" s="12"/>
      <c r="JKS51" s="12"/>
      <c r="JKT51" s="12"/>
      <c r="JKU51" s="12"/>
      <c r="JKV51" s="12"/>
      <c r="JKW51" s="12"/>
      <c r="JKX51" s="12"/>
      <c r="JKY51" s="12"/>
      <c r="JKZ51" s="12"/>
      <c r="JLA51" s="12"/>
      <c r="JLB51" s="12"/>
      <c r="JLC51" s="12"/>
      <c r="JLD51" s="12"/>
      <c r="JLE51" s="12"/>
      <c r="JLF51" s="12"/>
      <c r="JLG51" s="12"/>
      <c r="JLH51" s="12"/>
      <c r="JLI51" s="12"/>
      <c r="JLJ51" s="12"/>
      <c r="JLK51" s="12"/>
      <c r="JLL51" s="12"/>
      <c r="JLM51" s="12"/>
      <c r="JLN51" s="12"/>
      <c r="JLO51" s="12"/>
      <c r="JLP51" s="12"/>
      <c r="JLQ51" s="12"/>
      <c r="JLR51" s="12"/>
      <c r="JLS51" s="12"/>
      <c r="JLT51" s="12"/>
      <c r="JLU51" s="12"/>
      <c r="JLV51" s="12"/>
      <c r="JLW51" s="12"/>
      <c r="JLX51" s="12"/>
      <c r="JLY51" s="12"/>
      <c r="JLZ51" s="12"/>
      <c r="JMA51" s="12"/>
      <c r="JMB51" s="12"/>
      <c r="JMC51" s="12"/>
      <c r="JMD51" s="12"/>
      <c r="JME51" s="12"/>
      <c r="JMF51" s="12"/>
      <c r="JMG51" s="12"/>
      <c r="JMH51" s="12"/>
      <c r="JMI51" s="12"/>
      <c r="JMJ51" s="12"/>
      <c r="JMK51" s="12"/>
      <c r="JML51" s="12"/>
      <c r="JMM51" s="12"/>
      <c r="JMN51" s="12"/>
      <c r="JMO51" s="12"/>
      <c r="JMP51" s="12"/>
      <c r="JMQ51" s="12"/>
      <c r="JMR51" s="12"/>
      <c r="JMS51" s="12"/>
      <c r="JMT51" s="12"/>
      <c r="JMU51" s="12"/>
      <c r="JMV51" s="12"/>
      <c r="JMW51" s="12"/>
      <c r="JMX51" s="12"/>
      <c r="JMY51" s="12"/>
      <c r="JMZ51" s="12"/>
      <c r="JNA51" s="12"/>
      <c r="JNB51" s="12"/>
      <c r="JNC51" s="12"/>
      <c r="JND51" s="12"/>
      <c r="JNE51" s="12"/>
      <c r="JNF51" s="12"/>
      <c r="JNG51" s="12"/>
      <c r="JNH51" s="12"/>
      <c r="JNI51" s="12"/>
      <c r="JNJ51" s="12"/>
      <c r="JNK51" s="12"/>
      <c r="JNL51" s="12"/>
      <c r="JNM51" s="12"/>
      <c r="JNN51" s="12"/>
      <c r="JNO51" s="12"/>
      <c r="JNP51" s="12"/>
      <c r="JNQ51" s="12"/>
      <c r="JNR51" s="12"/>
      <c r="JNS51" s="12"/>
      <c r="JNT51" s="12"/>
      <c r="JNU51" s="12"/>
      <c r="JNV51" s="12"/>
      <c r="JNW51" s="12"/>
      <c r="JNX51" s="12"/>
      <c r="JNY51" s="12"/>
      <c r="JNZ51" s="12"/>
      <c r="JOA51" s="12"/>
      <c r="JOB51" s="12"/>
      <c r="JOC51" s="12"/>
      <c r="JOD51" s="12"/>
      <c r="JOE51" s="12"/>
      <c r="JOF51" s="12"/>
      <c r="JOG51" s="12"/>
      <c r="JOH51" s="12"/>
      <c r="JOI51" s="12"/>
      <c r="JOJ51" s="12"/>
      <c r="JOK51" s="12"/>
      <c r="JOL51" s="12"/>
      <c r="JOM51" s="12"/>
      <c r="JON51" s="12"/>
      <c r="JOO51" s="12"/>
      <c r="JOP51" s="12"/>
      <c r="JOQ51" s="12"/>
      <c r="JOR51" s="12"/>
      <c r="JOS51" s="12"/>
      <c r="JOT51" s="12"/>
      <c r="JOU51" s="12"/>
      <c r="JOV51" s="12"/>
      <c r="JOW51" s="12"/>
      <c r="JOX51" s="12"/>
      <c r="JOY51" s="12"/>
      <c r="JOZ51" s="12"/>
      <c r="JPA51" s="12"/>
      <c r="JPB51" s="12"/>
      <c r="JPC51" s="12"/>
      <c r="JPD51" s="12"/>
      <c r="JPE51" s="12"/>
      <c r="JPF51" s="12"/>
      <c r="JPG51" s="12"/>
      <c r="JPH51" s="12"/>
      <c r="JPI51" s="12"/>
      <c r="JPJ51" s="12"/>
      <c r="JPK51" s="12"/>
      <c r="JPL51" s="12"/>
      <c r="JPM51" s="12"/>
      <c r="JPN51" s="12"/>
      <c r="JPO51" s="12"/>
      <c r="JPP51" s="12"/>
      <c r="JPQ51" s="12"/>
      <c r="JPR51" s="12"/>
      <c r="JPS51" s="12"/>
      <c r="JPT51" s="12"/>
      <c r="JPU51" s="12"/>
      <c r="JPV51" s="12"/>
      <c r="JPW51" s="12"/>
      <c r="JPX51" s="12"/>
      <c r="JPY51" s="12"/>
      <c r="JPZ51" s="12"/>
      <c r="JQA51" s="12"/>
      <c r="JQB51" s="12"/>
      <c r="JQC51" s="12"/>
      <c r="JQD51" s="12"/>
      <c r="JQE51" s="12"/>
      <c r="JQF51" s="12"/>
      <c r="JQG51" s="12"/>
      <c r="JQH51" s="12"/>
      <c r="JQI51" s="12"/>
      <c r="JQJ51" s="12"/>
      <c r="JQK51" s="12"/>
      <c r="JQL51" s="12"/>
      <c r="JQM51" s="12"/>
      <c r="JQN51" s="12"/>
      <c r="JQO51" s="12"/>
      <c r="JQP51" s="12"/>
      <c r="JQQ51" s="12"/>
      <c r="JQR51" s="12"/>
      <c r="JQS51" s="12"/>
      <c r="JQT51" s="12"/>
      <c r="JQU51" s="12"/>
      <c r="JQV51" s="12"/>
      <c r="JQW51" s="12"/>
      <c r="JQX51" s="12"/>
      <c r="JQY51" s="12"/>
      <c r="JQZ51" s="12"/>
      <c r="JRA51" s="12"/>
      <c r="JRB51" s="12"/>
      <c r="JRC51" s="12"/>
      <c r="JRD51" s="12"/>
      <c r="JRE51" s="12"/>
      <c r="JRF51" s="12"/>
      <c r="JRG51" s="12"/>
      <c r="JRH51" s="12"/>
      <c r="JRI51" s="12"/>
      <c r="JRJ51" s="12"/>
      <c r="JRK51" s="12"/>
      <c r="JRL51" s="12"/>
      <c r="JRM51" s="12"/>
      <c r="JRN51" s="12"/>
      <c r="JRO51" s="12"/>
      <c r="JRP51" s="12"/>
      <c r="JRQ51" s="12"/>
      <c r="JRR51" s="12"/>
      <c r="JRS51" s="12"/>
      <c r="JRT51" s="12"/>
      <c r="JRU51" s="12"/>
      <c r="JRV51" s="12"/>
      <c r="JRW51" s="12"/>
      <c r="JRX51" s="12"/>
      <c r="JRY51" s="12"/>
      <c r="JRZ51" s="12"/>
      <c r="JSA51" s="12"/>
      <c r="JSB51" s="12"/>
      <c r="JSC51" s="12"/>
      <c r="JSD51" s="12"/>
      <c r="JSE51" s="12"/>
      <c r="JSF51" s="12"/>
      <c r="JSG51" s="12"/>
      <c r="JSH51" s="12"/>
      <c r="JSI51" s="12"/>
      <c r="JSJ51" s="12"/>
      <c r="JSK51" s="12"/>
      <c r="JSL51" s="12"/>
      <c r="JSM51" s="12"/>
      <c r="JSN51" s="12"/>
      <c r="JSO51" s="12"/>
      <c r="JSP51" s="12"/>
      <c r="JSQ51" s="12"/>
      <c r="JSR51" s="12"/>
      <c r="JSS51" s="12"/>
      <c r="JST51" s="12"/>
      <c r="JSU51" s="12"/>
      <c r="JSV51" s="12"/>
      <c r="JSW51" s="12"/>
      <c r="JSX51" s="12"/>
      <c r="JSY51" s="12"/>
      <c r="JSZ51" s="12"/>
      <c r="JTA51" s="12"/>
      <c r="JTB51" s="12"/>
      <c r="JTC51" s="12"/>
      <c r="JTD51" s="12"/>
      <c r="JTE51" s="12"/>
      <c r="JTF51" s="12"/>
      <c r="JTG51" s="12"/>
      <c r="JTH51" s="12"/>
      <c r="JTI51" s="12"/>
      <c r="JTJ51" s="12"/>
      <c r="JTK51" s="12"/>
      <c r="JTL51" s="12"/>
      <c r="JTM51" s="12"/>
      <c r="JTN51" s="12"/>
      <c r="JTO51" s="12"/>
      <c r="JTP51" s="12"/>
      <c r="JTQ51" s="12"/>
      <c r="JTR51" s="12"/>
      <c r="JTS51" s="12"/>
      <c r="JTT51" s="12"/>
      <c r="JTU51" s="12"/>
      <c r="JTV51" s="12"/>
      <c r="JTW51" s="12"/>
      <c r="JTX51" s="12"/>
      <c r="JTY51" s="12"/>
      <c r="JTZ51" s="12"/>
      <c r="JUA51" s="12"/>
      <c r="JUB51" s="12"/>
      <c r="JUC51" s="12"/>
      <c r="JUD51" s="12"/>
      <c r="JUE51" s="12"/>
      <c r="JUF51" s="12"/>
      <c r="JUG51" s="12"/>
      <c r="JUH51" s="12"/>
      <c r="JUI51" s="12"/>
      <c r="JUJ51" s="12"/>
      <c r="JUK51" s="12"/>
      <c r="JUL51" s="12"/>
      <c r="JUM51" s="12"/>
      <c r="JUN51" s="12"/>
      <c r="JUO51" s="12"/>
      <c r="JUP51" s="12"/>
      <c r="JUQ51" s="12"/>
      <c r="JUR51" s="12"/>
      <c r="JUS51" s="12"/>
      <c r="JUT51" s="12"/>
      <c r="JUU51" s="12"/>
      <c r="JUV51" s="12"/>
      <c r="JUW51" s="12"/>
      <c r="JUX51" s="12"/>
      <c r="JUY51" s="12"/>
      <c r="JUZ51" s="12"/>
      <c r="JVA51" s="12"/>
      <c r="JVB51" s="12"/>
      <c r="JVC51" s="12"/>
      <c r="JVD51" s="12"/>
      <c r="JVE51" s="12"/>
      <c r="JVF51" s="12"/>
      <c r="JVG51" s="12"/>
      <c r="JVH51" s="12"/>
      <c r="JVI51" s="12"/>
      <c r="JVJ51" s="12"/>
      <c r="JVK51" s="12"/>
      <c r="JVL51" s="12"/>
      <c r="JVM51" s="12"/>
      <c r="JVN51" s="12"/>
      <c r="JVO51" s="12"/>
      <c r="JVP51" s="12"/>
      <c r="JVQ51" s="12"/>
      <c r="JVR51" s="12"/>
      <c r="JVS51" s="12"/>
      <c r="JVT51" s="12"/>
      <c r="JVU51" s="12"/>
      <c r="JVV51" s="12"/>
      <c r="JVW51" s="12"/>
      <c r="JVX51" s="12"/>
      <c r="JVY51" s="12"/>
      <c r="JVZ51" s="12"/>
      <c r="JWA51" s="12"/>
      <c r="JWB51" s="12"/>
      <c r="JWC51" s="12"/>
      <c r="JWD51" s="12"/>
      <c r="JWE51" s="12"/>
      <c r="JWF51" s="12"/>
      <c r="JWG51" s="12"/>
      <c r="JWH51" s="12"/>
      <c r="JWI51" s="12"/>
      <c r="JWJ51" s="12"/>
      <c r="JWK51" s="12"/>
      <c r="JWL51" s="12"/>
      <c r="JWM51" s="12"/>
      <c r="JWN51" s="12"/>
      <c r="JWO51" s="12"/>
      <c r="JWP51" s="12"/>
      <c r="JWQ51" s="12"/>
      <c r="JWR51" s="12"/>
      <c r="JWS51" s="12"/>
      <c r="JWT51" s="12"/>
      <c r="JWU51" s="12"/>
      <c r="JWV51" s="12"/>
      <c r="JWW51" s="12"/>
      <c r="JWX51" s="12"/>
      <c r="JWY51" s="12"/>
      <c r="JWZ51" s="12"/>
      <c r="JXA51" s="12"/>
      <c r="JXB51" s="12"/>
      <c r="JXC51" s="12"/>
      <c r="JXD51" s="12"/>
      <c r="JXE51" s="12"/>
      <c r="JXF51" s="12"/>
      <c r="JXG51" s="12"/>
      <c r="JXH51" s="12"/>
      <c r="JXI51" s="12"/>
      <c r="JXJ51" s="12"/>
      <c r="JXK51" s="12"/>
      <c r="JXL51" s="12"/>
      <c r="JXM51" s="12"/>
      <c r="JXN51" s="12"/>
      <c r="JXO51" s="12"/>
      <c r="JXP51" s="12"/>
      <c r="JXQ51" s="12"/>
      <c r="JXR51" s="12"/>
      <c r="JXS51" s="12"/>
      <c r="JXT51" s="12"/>
      <c r="JXU51" s="12"/>
      <c r="JXV51" s="12"/>
      <c r="JXW51" s="12"/>
      <c r="JXX51" s="12"/>
      <c r="JXY51" s="12"/>
      <c r="JXZ51" s="12"/>
      <c r="JYA51" s="12"/>
      <c r="JYB51" s="12"/>
      <c r="JYC51" s="12"/>
      <c r="JYD51" s="12"/>
      <c r="JYE51" s="12"/>
      <c r="JYF51" s="12"/>
      <c r="JYG51" s="12"/>
      <c r="JYH51" s="12"/>
      <c r="JYI51" s="12"/>
      <c r="JYJ51" s="12"/>
      <c r="JYK51" s="12"/>
      <c r="JYL51" s="12"/>
      <c r="JYM51" s="12"/>
      <c r="JYN51" s="12"/>
      <c r="JYO51" s="12"/>
      <c r="JYP51" s="12"/>
      <c r="JYQ51" s="12"/>
      <c r="JYR51" s="12"/>
      <c r="JYS51" s="12"/>
      <c r="JYT51" s="12"/>
      <c r="JYU51" s="12"/>
      <c r="JYV51" s="12"/>
      <c r="JYW51" s="12"/>
      <c r="JYX51" s="12"/>
      <c r="JYY51" s="12"/>
      <c r="JYZ51" s="12"/>
      <c r="JZA51" s="12"/>
      <c r="JZB51" s="12"/>
      <c r="JZC51" s="12"/>
      <c r="JZD51" s="12"/>
      <c r="JZE51" s="12"/>
      <c r="JZF51" s="12"/>
      <c r="JZG51" s="12"/>
      <c r="JZH51" s="12"/>
      <c r="JZI51" s="12"/>
      <c r="JZJ51" s="12"/>
      <c r="JZK51" s="12"/>
      <c r="JZL51" s="12"/>
      <c r="JZM51" s="12"/>
      <c r="JZN51" s="12"/>
      <c r="JZO51" s="12"/>
      <c r="JZP51" s="12"/>
      <c r="JZQ51" s="12"/>
      <c r="JZR51" s="12"/>
      <c r="JZS51" s="12"/>
      <c r="JZT51" s="12"/>
      <c r="JZU51" s="12"/>
      <c r="JZV51" s="12"/>
      <c r="JZW51" s="12"/>
      <c r="JZX51" s="12"/>
      <c r="JZY51" s="12"/>
      <c r="JZZ51" s="12"/>
      <c r="KAA51" s="12"/>
      <c r="KAB51" s="12"/>
      <c r="KAC51" s="12"/>
      <c r="KAD51" s="12"/>
      <c r="KAE51" s="12"/>
      <c r="KAF51" s="12"/>
      <c r="KAG51" s="12"/>
      <c r="KAH51" s="12"/>
      <c r="KAI51" s="12"/>
      <c r="KAJ51" s="12"/>
      <c r="KAK51" s="12"/>
      <c r="KAL51" s="12"/>
      <c r="KAM51" s="12"/>
      <c r="KAN51" s="12"/>
      <c r="KAO51" s="12"/>
      <c r="KAP51" s="12"/>
      <c r="KAQ51" s="12"/>
      <c r="KAR51" s="12"/>
      <c r="KAS51" s="12"/>
      <c r="KAT51" s="12"/>
      <c r="KAU51" s="12"/>
      <c r="KAV51" s="12"/>
      <c r="KAW51" s="12"/>
      <c r="KAX51" s="12"/>
      <c r="KAY51" s="12"/>
      <c r="KAZ51" s="12"/>
      <c r="KBA51" s="12"/>
      <c r="KBB51" s="12"/>
      <c r="KBC51" s="12"/>
      <c r="KBD51" s="12"/>
      <c r="KBE51" s="12"/>
      <c r="KBF51" s="12"/>
      <c r="KBG51" s="12"/>
      <c r="KBH51" s="12"/>
      <c r="KBI51" s="12"/>
      <c r="KBJ51" s="12"/>
      <c r="KBK51" s="12"/>
      <c r="KBL51" s="12"/>
      <c r="KBM51" s="12"/>
      <c r="KBN51" s="12"/>
      <c r="KBO51" s="12"/>
      <c r="KBP51" s="12"/>
      <c r="KBQ51" s="12"/>
      <c r="KBR51" s="12"/>
      <c r="KBS51" s="12"/>
      <c r="KBT51" s="12"/>
      <c r="KBU51" s="12"/>
      <c r="KBV51" s="12"/>
      <c r="KBW51" s="12"/>
      <c r="KBX51" s="12"/>
      <c r="KBY51" s="12"/>
      <c r="KBZ51" s="12"/>
      <c r="KCA51" s="12"/>
      <c r="KCB51" s="12"/>
      <c r="KCC51" s="12"/>
      <c r="KCD51" s="12"/>
      <c r="KCE51" s="12"/>
      <c r="KCF51" s="12"/>
      <c r="KCG51" s="12"/>
      <c r="KCH51" s="12"/>
      <c r="KCI51" s="12"/>
      <c r="KCJ51" s="12"/>
      <c r="KCK51" s="12"/>
      <c r="KCL51" s="12"/>
      <c r="KCM51" s="12"/>
      <c r="KCN51" s="12"/>
      <c r="KCO51" s="12"/>
      <c r="KCP51" s="12"/>
      <c r="KCQ51" s="12"/>
      <c r="KCR51" s="12"/>
      <c r="KCS51" s="12"/>
      <c r="KCT51" s="12"/>
      <c r="KCU51" s="12"/>
      <c r="KCV51" s="12"/>
      <c r="KCW51" s="12"/>
      <c r="KCX51" s="12"/>
      <c r="KCY51" s="12"/>
      <c r="KCZ51" s="12"/>
      <c r="KDA51" s="12"/>
      <c r="KDB51" s="12"/>
      <c r="KDC51" s="12"/>
      <c r="KDD51" s="12"/>
      <c r="KDE51" s="12"/>
      <c r="KDF51" s="12"/>
      <c r="KDG51" s="12"/>
      <c r="KDH51" s="12"/>
      <c r="KDI51" s="12"/>
      <c r="KDJ51" s="12"/>
      <c r="KDK51" s="12"/>
      <c r="KDL51" s="12"/>
      <c r="KDM51" s="12"/>
      <c r="KDN51" s="12"/>
      <c r="KDO51" s="12"/>
      <c r="KDP51" s="12"/>
      <c r="KDQ51" s="12"/>
      <c r="KDR51" s="12"/>
      <c r="KDS51" s="12"/>
      <c r="KDT51" s="12"/>
      <c r="KDU51" s="12"/>
      <c r="KDV51" s="12"/>
      <c r="KDW51" s="12"/>
      <c r="KDX51" s="12"/>
      <c r="KDY51" s="12"/>
      <c r="KDZ51" s="12"/>
      <c r="KEA51" s="12"/>
      <c r="KEB51" s="12"/>
      <c r="KEC51" s="12"/>
      <c r="KED51" s="12"/>
      <c r="KEE51" s="12"/>
      <c r="KEF51" s="12"/>
      <c r="KEG51" s="12"/>
      <c r="KEH51" s="12"/>
      <c r="KEI51" s="12"/>
      <c r="KEJ51" s="12"/>
      <c r="KEK51" s="12"/>
      <c r="KEL51" s="12"/>
      <c r="KEM51" s="12"/>
      <c r="KEN51" s="12"/>
      <c r="KEO51" s="12"/>
      <c r="KEP51" s="12"/>
      <c r="KEQ51" s="12"/>
      <c r="KER51" s="12"/>
      <c r="KES51" s="12"/>
      <c r="KET51" s="12"/>
      <c r="KEU51" s="12"/>
      <c r="KEV51" s="12"/>
      <c r="KEW51" s="12"/>
      <c r="KEX51" s="12"/>
      <c r="KEY51" s="12"/>
      <c r="KEZ51" s="12"/>
      <c r="KFA51" s="12"/>
      <c r="KFB51" s="12"/>
      <c r="KFC51" s="12"/>
      <c r="KFD51" s="12"/>
      <c r="KFE51" s="12"/>
      <c r="KFF51" s="12"/>
      <c r="KFG51" s="12"/>
      <c r="KFH51" s="12"/>
      <c r="KFI51" s="12"/>
      <c r="KFJ51" s="12"/>
      <c r="KFK51" s="12"/>
      <c r="KFL51" s="12"/>
      <c r="KFM51" s="12"/>
      <c r="KFN51" s="12"/>
      <c r="KFO51" s="12"/>
      <c r="KFP51" s="12"/>
      <c r="KFQ51" s="12"/>
      <c r="KFR51" s="12"/>
      <c r="KFS51" s="12"/>
      <c r="KFT51" s="12"/>
      <c r="KFU51" s="12"/>
      <c r="KFV51" s="12"/>
      <c r="KFW51" s="12"/>
      <c r="KFX51" s="12"/>
      <c r="KFY51" s="12"/>
      <c r="KFZ51" s="12"/>
      <c r="KGA51" s="12"/>
      <c r="KGB51" s="12"/>
      <c r="KGC51" s="12"/>
      <c r="KGD51" s="12"/>
      <c r="KGE51" s="12"/>
      <c r="KGF51" s="12"/>
      <c r="KGG51" s="12"/>
      <c r="KGH51" s="12"/>
      <c r="KGI51" s="12"/>
      <c r="KGJ51" s="12"/>
      <c r="KGK51" s="12"/>
      <c r="KGL51" s="12"/>
      <c r="KGM51" s="12"/>
      <c r="KGN51" s="12"/>
      <c r="KGO51" s="12"/>
      <c r="KGP51" s="12"/>
      <c r="KGQ51" s="12"/>
      <c r="KGR51" s="12"/>
      <c r="KGS51" s="12"/>
      <c r="KGT51" s="12"/>
      <c r="KGU51" s="12"/>
      <c r="KGV51" s="12"/>
      <c r="KGW51" s="12"/>
      <c r="KGX51" s="12"/>
      <c r="KGY51" s="12"/>
      <c r="KGZ51" s="12"/>
      <c r="KHA51" s="12"/>
      <c r="KHB51" s="12"/>
      <c r="KHC51" s="12"/>
      <c r="KHD51" s="12"/>
      <c r="KHE51" s="12"/>
      <c r="KHF51" s="12"/>
      <c r="KHG51" s="12"/>
      <c r="KHH51" s="12"/>
      <c r="KHI51" s="12"/>
      <c r="KHJ51" s="12"/>
      <c r="KHK51" s="12"/>
      <c r="KHL51" s="12"/>
      <c r="KHM51" s="12"/>
      <c r="KHN51" s="12"/>
      <c r="KHO51" s="12"/>
      <c r="KHP51" s="12"/>
      <c r="KHQ51" s="12"/>
      <c r="KHR51" s="12"/>
      <c r="KHS51" s="12"/>
      <c r="KHT51" s="12"/>
      <c r="KHU51" s="12"/>
      <c r="KHV51" s="12"/>
      <c r="KHW51" s="12"/>
      <c r="KHX51" s="12"/>
      <c r="KHY51" s="12"/>
      <c r="KHZ51" s="12"/>
      <c r="KIA51" s="12"/>
      <c r="KIB51" s="12"/>
      <c r="KIC51" s="12"/>
      <c r="KID51" s="12"/>
      <c r="KIE51" s="12"/>
      <c r="KIF51" s="12"/>
      <c r="KIG51" s="12"/>
      <c r="KIH51" s="12"/>
      <c r="KII51" s="12"/>
      <c r="KIJ51" s="12"/>
      <c r="KIK51" s="12"/>
      <c r="KIL51" s="12"/>
      <c r="KIM51" s="12"/>
      <c r="KIN51" s="12"/>
      <c r="KIO51" s="12"/>
      <c r="KIP51" s="12"/>
      <c r="KIQ51" s="12"/>
      <c r="KIR51" s="12"/>
      <c r="KIS51" s="12"/>
      <c r="KIT51" s="12"/>
      <c r="KIU51" s="12"/>
      <c r="KIV51" s="12"/>
      <c r="KIW51" s="12"/>
      <c r="KIX51" s="12"/>
      <c r="KIY51" s="12"/>
      <c r="KIZ51" s="12"/>
      <c r="KJA51" s="12"/>
      <c r="KJB51" s="12"/>
      <c r="KJC51" s="12"/>
      <c r="KJD51" s="12"/>
      <c r="KJE51" s="12"/>
      <c r="KJF51" s="12"/>
      <c r="KJG51" s="12"/>
      <c r="KJH51" s="12"/>
      <c r="KJI51" s="12"/>
      <c r="KJJ51" s="12"/>
      <c r="KJK51" s="12"/>
      <c r="KJL51" s="12"/>
      <c r="KJM51" s="12"/>
      <c r="KJN51" s="12"/>
      <c r="KJO51" s="12"/>
      <c r="KJP51" s="12"/>
      <c r="KJQ51" s="12"/>
      <c r="KJR51" s="12"/>
      <c r="KJS51" s="12"/>
      <c r="KJT51" s="12"/>
      <c r="KJU51" s="12"/>
      <c r="KJV51" s="12"/>
      <c r="KJW51" s="12"/>
      <c r="KJX51" s="12"/>
      <c r="KJY51" s="12"/>
      <c r="KJZ51" s="12"/>
      <c r="KKA51" s="12"/>
      <c r="KKB51" s="12"/>
      <c r="KKC51" s="12"/>
      <c r="KKD51" s="12"/>
      <c r="KKE51" s="12"/>
      <c r="KKF51" s="12"/>
      <c r="KKG51" s="12"/>
      <c r="KKH51" s="12"/>
      <c r="KKI51" s="12"/>
      <c r="KKJ51" s="12"/>
      <c r="KKK51" s="12"/>
      <c r="KKL51" s="12"/>
      <c r="KKM51" s="12"/>
      <c r="KKN51" s="12"/>
      <c r="KKO51" s="12"/>
      <c r="KKP51" s="12"/>
      <c r="KKQ51" s="12"/>
      <c r="KKR51" s="12"/>
      <c r="KKS51" s="12"/>
      <c r="KKT51" s="12"/>
      <c r="KKU51" s="12"/>
      <c r="KKV51" s="12"/>
      <c r="KKW51" s="12"/>
      <c r="KKX51" s="12"/>
      <c r="KKY51" s="12"/>
      <c r="KKZ51" s="12"/>
      <c r="KLA51" s="12"/>
      <c r="KLB51" s="12"/>
      <c r="KLC51" s="12"/>
      <c r="KLD51" s="12"/>
      <c r="KLE51" s="12"/>
      <c r="KLF51" s="12"/>
      <c r="KLG51" s="12"/>
      <c r="KLH51" s="12"/>
      <c r="KLI51" s="12"/>
      <c r="KLJ51" s="12"/>
      <c r="KLK51" s="12"/>
      <c r="KLL51" s="12"/>
      <c r="KLM51" s="12"/>
      <c r="KLN51" s="12"/>
      <c r="KLO51" s="12"/>
      <c r="KLP51" s="12"/>
      <c r="KLQ51" s="12"/>
      <c r="KLR51" s="12"/>
      <c r="KLS51" s="12"/>
      <c r="KLT51" s="12"/>
      <c r="KLU51" s="12"/>
      <c r="KLV51" s="12"/>
      <c r="KLW51" s="12"/>
      <c r="KLX51" s="12"/>
      <c r="KLY51" s="12"/>
      <c r="KLZ51" s="12"/>
      <c r="KMA51" s="12"/>
      <c r="KMB51" s="12"/>
      <c r="KMC51" s="12"/>
      <c r="KMD51" s="12"/>
      <c r="KME51" s="12"/>
      <c r="KMF51" s="12"/>
      <c r="KMG51" s="12"/>
      <c r="KMH51" s="12"/>
      <c r="KMI51" s="12"/>
      <c r="KMJ51" s="12"/>
      <c r="KMK51" s="12"/>
      <c r="KML51" s="12"/>
      <c r="KMM51" s="12"/>
      <c r="KMN51" s="12"/>
      <c r="KMO51" s="12"/>
      <c r="KMP51" s="12"/>
      <c r="KMQ51" s="12"/>
      <c r="KMR51" s="12"/>
      <c r="KMS51" s="12"/>
      <c r="KMT51" s="12"/>
      <c r="KMU51" s="12"/>
      <c r="KMV51" s="12"/>
      <c r="KMW51" s="12"/>
      <c r="KMX51" s="12"/>
      <c r="KMY51" s="12"/>
      <c r="KMZ51" s="12"/>
      <c r="KNA51" s="12"/>
      <c r="KNB51" s="12"/>
      <c r="KNC51" s="12"/>
      <c r="KND51" s="12"/>
      <c r="KNE51" s="12"/>
      <c r="KNF51" s="12"/>
      <c r="KNG51" s="12"/>
      <c r="KNH51" s="12"/>
      <c r="KNI51" s="12"/>
      <c r="KNJ51" s="12"/>
      <c r="KNK51" s="12"/>
      <c r="KNL51" s="12"/>
      <c r="KNM51" s="12"/>
      <c r="KNN51" s="12"/>
      <c r="KNO51" s="12"/>
      <c r="KNP51" s="12"/>
      <c r="KNQ51" s="12"/>
      <c r="KNR51" s="12"/>
      <c r="KNS51" s="12"/>
      <c r="KNT51" s="12"/>
      <c r="KNU51" s="12"/>
      <c r="KNV51" s="12"/>
      <c r="KNW51" s="12"/>
      <c r="KNX51" s="12"/>
      <c r="KNY51" s="12"/>
      <c r="KNZ51" s="12"/>
      <c r="KOA51" s="12"/>
      <c r="KOB51" s="12"/>
      <c r="KOC51" s="12"/>
      <c r="KOD51" s="12"/>
      <c r="KOE51" s="12"/>
      <c r="KOF51" s="12"/>
      <c r="KOG51" s="12"/>
      <c r="KOH51" s="12"/>
      <c r="KOI51" s="12"/>
      <c r="KOJ51" s="12"/>
      <c r="KOK51" s="12"/>
      <c r="KOL51" s="12"/>
      <c r="KOM51" s="12"/>
      <c r="KON51" s="12"/>
      <c r="KOO51" s="12"/>
      <c r="KOP51" s="12"/>
      <c r="KOQ51" s="12"/>
      <c r="KOR51" s="12"/>
      <c r="KOS51" s="12"/>
      <c r="KOT51" s="12"/>
      <c r="KOU51" s="12"/>
      <c r="KOV51" s="12"/>
      <c r="KOW51" s="12"/>
      <c r="KOX51" s="12"/>
      <c r="KOY51" s="12"/>
      <c r="KOZ51" s="12"/>
      <c r="KPA51" s="12"/>
      <c r="KPB51" s="12"/>
      <c r="KPC51" s="12"/>
      <c r="KPD51" s="12"/>
      <c r="KPE51" s="12"/>
      <c r="KPF51" s="12"/>
      <c r="KPG51" s="12"/>
      <c r="KPH51" s="12"/>
      <c r="KPI51" s="12"/>
      <c r="KPJ51" s="12"/>
      <c r="KPK51" s="12"/>
      <c r="KPL51" s="12"/>
      <c r="KPM51" s="12"/>
      <c r="KPN51" s="12"/>
      <c r="KPO51" s="12"/>
      <c r="KPP51" s="12"/>
      <c r="KPQ51" s="12"/>
      <c r="KPR51" s="12"/>
      <c r="KPS51" s="12"/>
      <c r="KPT51" s="12"/>
      <c r="KPU51" s="12"/>
      <c r="KPV51" s="12"/>
      <c r="KPW51" s="12"/>
      <c r="KPX51" s="12"/>
      <c r="KPY51" s="12"/>
      <c r="KPZ51" s="12"/>
      <c r="KQA51" s="12"/>
      <c r="KQB51" s="12"/>
      <c r="KQC51" s="12"/>
      <c r="KQD51" s="12"/>
      <c r="KQE51" s="12"/>
      <c r="KQF51" s="12"/>
      <c r="KQG51" s="12"/>
      <c r="KQH51" s="12"/>
      <c r="KQI51" s="12"/>
      <c r="KQJ51" s="12"/>
      <c r="KQK51" s="12"/>
      <c r="KQL51" s="12"/>
      <c r="KQM51" s="12"/>
      <c r="KQN51" s="12"/>
      <c r="KQO51" s="12"/>
      <c r="KQP51" s="12"/>
      <c r="KQQ51" s="12"/>
      <c r="KQR51" s="12"/>
      <c r="KQS51" s="12"/>
      <c r="KQT51" s="12"/>
      <c r="KQU51" s="12"/>
      <c r="KQV51" s="12"/>
      <c r="KQW51" s="12"/>
      <c r="KQX51" s="12"/>
      <c r="KQY51" s="12"/>
      <c r="KQZ51" s="12"/>
      <c r="KRA51" s="12"/>
      <c r="KRB51" s="12"/>
      <c r="KRC51" s="12"/>
      <c r="KRD51" s="12"/>
      <c r="KRE51" s="12"/>
      <c r="KRF51" s="12"/>
      <c r="KRG51" s="12"/>
      <c r="KRH51" s="12"/>
      <c r="KRI51" s="12"/>
      <c r="KRJ51" s="12"/>
      <c r="KRK51" s="12"/>
      <c r="KRL51" s="12"/>
      <c r="KRM51" s="12"/>
      <c r="KRN51" s="12"/>
      <c r="KRO51" s="12"/>
      <c r="KRP51" s="12"/>
      <c r="KRQ51" s="12"/>
      <c r="KRR51" s="12"/>
      <c r="KRS51" s="12"/>
      <c r="KRT51" s="12"/>
      <c r="KRU51" s="12"/>
      <c r="KRV51" s="12"/>
      <c r="KRW51" s="12"/>
      <c r="KRX51" s="12"/>
      <c r="KRY51" s="12"/>
      <c r="KRZ51" s="12"/>
      <c r="KSA51" s="12"/>
      <c r="KSB51" s="12"/>
      <c r="KSC51" s="12"/>
      <c r="KSD51" s="12"/>
      <c r="KSE51" s="12"/>
      <c r="KSF51" s="12"/>
      <c r="KSG51" s="12"/>
      <c r="KSH51" s="12"/>
      <c r="KSI51" s="12"/>
      <c r="KSJ51" s="12"/>
      <c r="KSK51" s="12"/>
      <c r="KSL51" s="12"/>
      <c r="KSM51" s="12"/>
      <c r="KSN51" s="12"/>
      <c r="KSO51" s="12"/>
      <c r="KSP51" s="12"/>
      <c r="KSQ51" s="12"/>
      <c r="KSR51" s="12"/>
      <c r="KSS51" s="12"/>
      <c r="KST51" s="12"/>
      <c r="KSU51" s="12"/>
      <c r="KSV51" s="12"/>
      <c r="KSW51" s="12"/>
      <c r="KSX51" s="12"/>
      <c r="KSY51" s="12"/>
      <c r="KSZ51" s="12"/>
      <c r="KTA51" s="12"/>
      <c r="KTB51" s="12"/>
      <c r="KTC51" s="12"/>
      <c r="KTD51" s="12"/>
      <c r="KTE51" s="12"/>
      <c r="KTF51" s="12"/>
      <c r="KTG51" s="12"/>
      <c r="KTH51" s="12"/>
      <c r="KTI51" s="12"/>
      <c r="KTJ51" s="12"/>
      <c r="KTK51" s="12"/>
      <c r="KTL51" s="12"/>
      <c r="KTM51" s="12"/>
      <c r="KTN51" s="12"/>
      <c r="KTO51" s="12"/>
      <c r="KTP51" s="12"/>
      <c r="KTQ51" s="12"/>
      <c r="KTR51" s="12"/>
      <c r="KTS51" s="12"/>
      <c r="KTT51" s="12"/>
      <c r="KTU51" s="12"/>
      <c r="KTV51" s="12"/>
      <c r="KTW51" s="12"/>
      <c r="KTX51" s="12"/>
      <c r="KTY51" s="12"/>
      <c r="KTZ51" s="12"/>
      <c r="KUA51" s="12"/>
      <c r="KUB51" s="12"/>
      <c r="KUC51" s="12"/>
      <c r="KUD51" s="12"/>
      <c r="KUE51" s="12"/>
      <c r="KUF51" s="12"/>
      <c r="KUG51" s="12"/>
      <c r="KUH51" s="12"/>
      <c r="KUI51" s="12"/>
      <c r="KUJ51" s="12"/>
      <c r="KUK51" s="12"/>
      <c r="KUL51" s="12"/>
      <c r="KUM51" s="12"/>
      <c r="KUN51" s="12"/>
      <c r="KUO51" s="12"/>
      <c r="KUP51" s="12"/>
      <c r="KUQ51" s="12"/>
      <c r="KUR51" s="12"/>
      <c r="KUS51" s="12"/>
      <c r="KUT51" s="12"/>
      <c r="KUU51" s="12"/>
      <c r="KUV51" s="12"/>
      <c r="KUW51" s="12"/>
      <c r="KUX51" s="12"/>
      <c r="KUY51" s="12"/>
      <c r="KUZ51" s="12"/>
      <c r="KVA51" s="12"/>
      <c r="KVB51" s="12"/>
      <c r="KVC51" s="12"/>
      <c r="KVD51" s="12"/>
      <c r="KVE51" s="12"/>
      <c r="KVF51" s="12"/>
      <c r="KVG51" s="12"/>
      <c r="KVH51" s="12"/>
      <c r="KVI51" s="12"/>
      <c r="KVJ51" s="12"/>
      <c r="KVK51" s="12"/>
      <c r="KVL51" s="12"/>
      <c r="KVM51" s="12"/>
      <c r="KVN51" s="12"/>
      <c r="KVO51" s="12"/>
      <c r="KVP51" s="12"/>
      <c r="KVQ51" s="12"/>
      <c r="KVR51" s="12"/>
      <c r="KVS51" s="12"/>
      <c r="KVT51" s="12"/>
      <c r="KVU51" s="12"/>
      <c r="KVV51" s="12"/>
      <c r="KVW51" s="12"/>
      <c r="KVX51" s="12"/>
      <c r="KVY51" s="12"/>
      <c r="KVZ51" s="12"/>
      <c r="KWA51" s="12"/>
      <c r="KWB51" s="12"/>
      <c r="KWC51" s="12"/>
      <c r="KWD51" s="12"/>
      <c r="KWE51" s="12"/>
      <c r="KWF51" s="12"/>
      <c r="KWG51" s="12"/>
      <c r="KWH51" s="12"/>
      <c r="KWI51" s="12"/>
      <c r="KWJ51" s="12"/>
      <c r="KWK51" s="12"/>
      <c r="KWL51" s="12"/>
      <c r="KWM51" s="12"/>
      <c r="KWN51" s="12"/>
      <c r="KWO51" s="12"/>
      <c r="KWP51" s="12"/>
      <c r="KWQ51" s="12"/>
      <c r="KWR51" s="12"/>
      <c r="KWS51" s="12"/>
      <c r="KWT51" s="12"/>
      <c r="KWU51" s="12"/>
      <c r="KWV51" s="12"/>
      <c r="KWW51" s="12"/>
      <c r="KWX51" s="12"/>
      <c r="KWY51" s="12"/>
      <c r="KWZ51" s="12"/>
      <c r="KXA51" s="12"/>
      <c r="KXB51" s="12"/>
      <c r="KXC51" s="12"/>
      <c r="KXD51" s="12"/>
      <c r="KXE51" s="12"/>
      <c r="KXF51" s="12"/>
      <c r="KXG51" s="12"/>
      <c r="KXH51" s="12"/>
      <c r="KXI51" s="12"/>
      <c r="KXJ51" s="12"/>
      <c r="KXK51" s="12"/>
      <c r="KXL51" s="12"/>
      <c r="KXM51" s="12"/>
      <c r="KXN51" s="12"/>
      <c r="KXO51" s="12"/>
      <c r="KXP51" s="12"/>
      <c r="KXQ51" s="12"/>
      <c r="KXR51" s="12"/>
      <c r="KXS51" s="12"/>
      <c r="KXT51" s="12"/>
      <c r="KXU51" s="12"/>
      <c r="KXV51" s="12"/>
      <c r="KXW51" s="12"/>
      <c r="KXX51" s="12"/>
      <c r="KXY51" s="12"/>
      <c r="KXZ51" s="12"/>
      <c r="KYA51" s="12"/>
      <c r="KYB51" s="12"/>
      <c r="KYC51" s="12"/>
      <c r="KYD51" s="12"/>
      <c r="KYE51" s="12"/>
      <c r="KYF51" s="12"/>
      <c r="KYG51" s="12"/>
      <c r="KYH51" s="12"/>
      <c r="KYI51" s="12"/>
      <c r="KYJ51" s="12"/>
      <c r="KYK51" s="12"/>
      <c r="KYL51" s="12"/>
      <c r="KYM51" s="12"/>
      <c r="KYN51" s="12"/>
      <c r="KYO51" s="12"/>
      <c r="KYP51" s="12"/>
      <c r="KYQ51" s="12"/>
      <c r="KYR51" s="12"/>
      <c r="KYS51" s="12"/>
      <c r="KYT51" s="12"/>
      <c r="KYU51" s="12"/>
      <c r="KYV51" s="12"/>
      <c r="KYW51" s="12"/>
      <c r="KYX51" s="12"/>
      <c r="KYY51" s="12"/>
      <c r="KYZ51" s="12"/>
      <c r="KZA51" s="12"/>
      <c r="KZB51" s="12"/>
      <c r="KZC51" s="12"/>
      <c r="KZD51" s="12"/>
      <c r="KZE51" s="12"/>
      <c r="KZF51" s="12"/>
      <c r="KZG51" s="12"/>
      <c r="KZH51" s="12"/>
      <c r="KZI51" s="12"/>
      <c r="KZJ51" s="12"/>
      <c r="KZK51" s="12"/>
      <c r="KZL51" s="12"/>
      <c r="KZM51" s="12"/>
      <c r="KZN51" s="12"/>
      <c r="KZO51" s="12"/>
      <c r="KZP51" s="12"/>
      <c r="KZQ51" s="12"/>
      <c r="KZR51" s="12"/>
      <c r="KZS51" s="12"/>
      <c r="KZT51" s="12"/>
      <c r="KZU51" s="12"/>
      <c r="KZV51" s="12"/>
      <c r="KZW51" s="12"/>
      <c r="KZX51" s="12"/>
      <c r="KZY51" s="12"/>
      <c r="KZZ51" s="12"/>
      <c r="LAA51" s="12"/>
      <c r="LAB51" s="12"/>
      <c r="LAC51" s="12"/>
      <c r="LAD51" s="12"/>
      <c r="LAE51" s="12"/>
      <c r="LAF51" s="12"/>
      <c r="LAG51" s="12"/>
      <c r="LAH51" s="12"/>
      <c r="LAI51" s="12"/>
      <c r="LAJ51" s="12"/>
      <c r="LAK51" s="12"/>
      <c r="LAL51" s="12"/>
      <c r="LAM51" s="12"/>
      <c r="LAN51" s="12"/>
      <c r="LAO51" s="12"/>
      <c r="LAP51" s="12"/>
      <c r="LAQ51" s="12"/>
      <c r="LAR51" s="12"/>
      <c r="LAS51" s="12"/>
      <c r="LAT51" s="12"/>
      <c r="LAU51" s="12"/>
      <c r="LAV51" s="12"/>
      <c r="LAW51" s="12"/>
      <c r="LAX51" s="12"/>
      <c r="LAY51" s="12"/>
      <c r="LAZ51" s="12"/>
      <c r="LBA51" s="12"/>
      <c r="LBB51" s="12"/>
      <c r="LBC51" s="12"/>
      <c r="LBD51" s="12"/>
      <c r="LBE51" s="12"/>
      <c r="LBF51" s="12"/>
      <c r="LBG51" s="12"/>
      <c r="LBH51" s="12"/>
      <c r="LBI51" s="12"/>
      <c r="LBJ51" s="12"/>
      <c r="LBK51" s="12"/>
      <c r="LBL51" s="12"/>
      <c r="LBM51" s="12"/>
      <c r="LBN51" s="12"/>
      <c r="LBO51" s="12"/>
      <c r="LBP51" s="12"/>
      <c r="LBQ51" s="12"/>
      <c r="LBR51" s="12"/>
      <c r="LBS51" s="12"/>
      <c r="LBT51" s="12"/>
      <c r="LBU51" s="12"/>
      <c r="LBV51" s="12"/>
      <c r="LBW51" s="12"/>
      <c r="LBX51" s="12"/>
      <c r="LBY51" s="12"/>
      <c r="LBZ51" s="12"/>
      <c r="LCA51" s="12"/>
      <c r="LCB51" s="12"/>
      <c r="LCC51" s="12"/>
      <c r="LCD51" s="12"/>
      <c r="LCE51" s="12"/>
      <c r="LCF51" s="12"/>
      <c r="LCG51" s="12"/>
      <c r="LCH51" s="12"/>
      <c r="LCI51" s="12"/>
      <c r="LCJ51" s="12"/>
      <c r="LCK51" s="12"/>
      <c r="LCL51" s="12"/>
      <c r="LCM51" s="12"/>
      <c r="LCN51" s="12"/>
      <c r="LCO51" s="12"/>
      <c r="LCP51" s="12"/>
      <c r="LCQ51" s="12"/>
      <c r="LCR51" s="12"/>
      <c r="LCS51" s="12"/>
      <c r="LCT51" s="12"/>
      <c r="LCU51" s="12"/>
      <c r="LCV51" s="12"/>
      <c r="LCW51" s="12"/>
      <c r="LCX51" s="12"/>
      <c r="LCY51" s="12"/>
      <c r="LCZ51" s="12"/>
      <c r="LDA51" s="12"/>
      <c r="LDB51" s="12"/>
      <c r="LDC51" s="12"/>
      <c r="LDD51" s="12"/>
      <c r="LDE51" s="12"/>
      <c r="LDF51" s="12"/>
      <c r="LDG51" s="12"/>
      <c r="LDH51" s="12"/>
      <c r="LDI51" s="12"/>
      <c r="LDJ51" s="12"/>
      <c r="LDK51" s="12"/>
      <c r="LDL51" s="12"/>
      <c r="LDM51" s="12"/>
      <c r="LDN51" s="12"/>
      <c r="LDO51" s="12"/>
      <c r="LDP51" s="12"/>
      <c r="LDQ51" s="12"/>
      <c r="LDR51" s="12"/>
      <c r="LDS51" s="12"/>
      <c r="LDT51" s="12"/>
      <c r="LDU51" s="12"/>
      <c r="LDV51" s="12"/>
      <c r="LDW51" s="12"/>
      <c r="LDX51" s="12"/>
      <c r="LDY51" s="12"/>
      <c r="LDZ51" s="12"/>
      <c r="LEA51" s="12"/>
      <c r="LEB51" s="12"/>
      <c r="LEC51" s="12"/>
      <c r="LED51" s="12"/>
      <c r="LEE51" s="12"/>
      <c r="LEF51" s="12"/>
      <c r="LEG51" s="12"/>
      <c r="LEH51" s="12"/>
      <c r="LEI51" s="12"/>
      <c r="LEJ51" s="12"/>
      <c r="LEK51" s="12"/>
      <c r="LEL51" s="12"/>
      <c r="LEM51" s="12"/>
      <c r="LEN51" s="12"/>
      <c r="LEO51" s="12"/>
      <c r="LEP51" s="12"/>
      <c r="LEQ51" s="12"/>
      <c r="LER51" s="12"/>
      <c r="LES51" s="12"/>
      <c r="LET51" s="12"/>
      <c r="LEU51" s="12"/>
      <c r="LEV51" s="12"/>
      <c r="LEW51" s="12"/>
      <c r="LEX51" s="12"/>
      <c r="LEY51" s="12"/>
      <c r="LEZ51" s="12"/>
      <c r="LFA51" s="12"/>
      <c r="LFB51" s="12"/>
      <c r="LFC51" s="12"/>
      <c r="LFD51" s="12"/>
      <c r="LFE51" s="12"/>
      <c r="LFF51" s="12"/>
      <c r="LFG51" s="12"/>
      <c r="LFH51" s="12"/>
      <c r="LFI51" s="12"/>
      <c r="LFJ51" s="12"/>
      <c r="LFK51" s="12"/>
      <c r="LFL51" s="12"/>
      <c r="LFM51" s="12"/>
      <c r="LFN51" s="12"/>
      <c r="LFO51" s="12"/>
      <c r="LFP51" s="12"/>
      <c r="LFQ51" s="12"/>
      <c r="LFR51" s="12"/>
      <c r="LFS51" s="12"/>
      <c r="LFT51" s="12"/>
      <c r="LFU51" s="12"/>
      <c r="LFV51" s="12"/>
      <c r="LFW51" s="12"/>
      <c r="LFX51" s="12"/>
      <c r="LFY51" s="12"/>
      <c r="LFZ51" s="12"/>
      <c r="LGA51" s="12"/>
      <c r="LGB51" s="12"/>
      <c r="LGC51" s="12"/>
      <c r="LGD51" s="12"/>
      <c r="LGE51" s="12"/>
      <c r="LGF51" s="12"/>
      <c r="LGG51" s="12"/>
      <c r="LGH51" s="12"/>
      <c r="LGI51" s="12"/>
      <c r="LGJ51" s="12"/>
      <c r="LGK51" s="12"/>
      <c r="LGL51" s="12"/>
      <c r="LGM51" s="12"/>
      <c r="LGN51" s="12"/>
      <c r="LGO51" s="12"/>
      <c r="LGP51" s="12"/>
      <c r="LGQ51" s="12"/>
      <c r="LGR51" s="12"/>
      <c r="LGS51" s="12"/>
      <c r="LGT51" s="12"/>
      <c r="LGU51" s="12"/>
      <c r="LGV51" s="12"/>
      <c r="LGW51" s="12"/>
      <c r="LGX51" s="12"/>
      <c r="LGY51" s="12"/>
      <c r="LGZ51" s="12"/>
      <c r="LHA51" s="12"/>
      <c r="LHB51" s="12"/>
      <c r="LHC51" s="12"/>
      <c r="LHD51" s="12"/>
      <c r="LHE51" s="12"/>
      <c r="LHF51" s="12"/>
      <c r="LHG51" s="12"/>
      <c r="LHH51" s="12"/>
      <c r="LHI51" s="12"/>
      <c r="LHJ51" s="12"/>
      <c r="LHK51" s="12"/>
      <c r="LHL51" s="12"/>
      <c r="LHM51" s="12"/>
      <c r="LHN51" s="12"/>
      <c r="LHO51" s="12"/>
      <c r="LHP51" s="12"/>
      <c r="LHQ51" s="12"/>
      <c r="LHR51" s="12"/>
      <c r="LHS51" s="12"/>
      <c r="LHT51" s="12"/>
      <c r="LHU51" s="12"/>
      <c r="LHV51" s="12"/>
      <c r="LHW51" s="12"/>
      <c r="LHX51" s="12"/>
      <c r="LHY51" s="12"/>
      <c r="LHZ51" s="12"/>
      <c r="LIA51" s="12"/>
      <c r="LIB51" s="12"/>
      <c r="LIC51" s="12"/>
      <c r="LID51" s="12"/>
      <c r="LIE51" s="12"/>
      <c r="LIF51" s="12"/>
      <c r="LIG51" s="12"/>
      <c r="LIH51" s="12"/>
      <c r="LII51" s="12"/>
      <c r="LIJ51" s="12"/>
      <c r="LIK51" s="12"/>
      <c r="LIL51" s="12"/>
      <c r="LIM51" s="12"/>
      <c r="LIN51" s="12"/>
      <c r="LIO51" s="12"/>
      <c r="LIP51" s="12"/>
      <c r="LIQ51" s="12"/>
      <c r="LIR51" s="12"/>
      <c r="LIS51" s="12"/>
      <c r="LIT51" s="12"/>
      <c r="LIU51" s="12"/>
      <c r="LIV51" s="12"/>
      <c r="LIW51" s="12"/>
      <c r="LIX51" s="12"/>
      <c r="LIY51" s="12"/>
      <c r="LIZ51" s="12"/>
      <c r="LJA51" s="12"/>
      <c r="LJB51" s="12"/>
      <c r="LJC51" s="12"/>
      <c r="LJD51" s="12"/>
      <c r="LJE51" s="12"/>
      <c r="LJF51" s="12"/>
      <c r="LJG51" s="12"/>
      <c r="LJH51" s="12"/>
      <c r="LJI51" s="12"/>
      <c r="LJJ51" s="12"/>
      <c r="LJK51" s="12"/>
      <c r="LJL51" s="12"/>
      <c r="LJM51" s="12"/>
      <c r="LJN51" s="12"/>
      <c r="LJO51" s="12"/>
      <c r="LJP51" s="12"/>
      <c r="LJQ51" s="12"/>
      <c r="LJR51" s="12"/>
      <c r="LJS51" s="12"/>
      <c r="LJT51" s="12"/>
      <c r="LJU51" s="12"/>
      <c r="LJV51" s="12"/>
      <c r="LJW51" s="12"/>
      <c r="LJX51" s="12"/>
      <c r="LJY51" s="12"/>
      <c r="LJZ51" s="12"/>
      <c r="LKA51" s="12"/>
      <c r="LKB51" s="12"/>
      <c r="LKC51" s="12"/>
      <c r="LKD51" s="12"/>
      <c r="LKE51" s="12"/>
      <c r="LKF51" s="12"/>
      <c r="LKG51" s="12"/>
      <c r="LKH51" s="12"/>
      <c r="LKI51" s="12"/>
      <c r="LKJ51" s="12"/>
      <c r="LKK51" s="12"/>
      <c r="LKL51" s="12"/>
      <c r="LKM51" s="12"/>
      <c r="LKN51" s="12"/>
      <c r="LKO51" s="12"/>
      <c r="LKP51" s="12"/>
      <c r="LKQ51" s="12"/>
      <c r="LKR51" s="12"/>
      <c r="LKS51" s="12"/>
      <c r="LKT51" s="12"/>
      <c r="LKU51" s="12"/>
      <c r="LKV51" s="12"/>
      <c r="LKW51" s="12"/>
      <c r="LKX51" s="12"/>
      <c r="LKY51" s="12"/>
      <c r="LKZ51" s="12"/>
      <c r="LLA51" s="12"/>
      <c r="LLB51" s="12"/>
      <c r="LLC51" s="12"/>
      <c r="LLD51" s="12"/>
      <c r="LLE51" s="12"/>
      <c r="LLF51" s="12"/>
      <c r="LLG51" s="12"/>
      <c r="LLH51" s="12"/>
      <c r="LLI51" s="12"/>
      <c r="LLJ51" s="12"/>
      <c r="LLK51" s="12"/>
      <c r="LLL51" s="12"/>
      <c r="LLM51" s="12"/>
      <c r="LLN51" s="12"/>
      <c r="LLO51" s="12"/>
      <c r="LLP51" s="12"/>
      <c r="LLQ51" s="12"/>
      <c r="LLR51" s="12"/>
      <c r="LLS51" s="12"/>
      <c r="LLT51" s="12"/>
      <c r="LLU51" s="12"/>
      <c r="LLV51" s="12"/>
      <c r="LLW51" s="12"/>
      <c r="LLX51" s="12"/>
      <c r="LLY51" s="12"/>
      <c r="LLZ51" s="12"/>
      <c r="LMA51" s="12"/>
      <c r="LMB51" s="12"/>
      <c r="LMC51" s="12"/>
      <c r="LMD51" s="12"/>
      <c r="LME51" s="12"/>
      <c r="LMF51" s="12"/>
      <c r="LMG51" s="12"/>
      <c r="LMH51" s="12"/>
      <c r="LMI51" s="12"/>
      <c r="LMJ51" s="12"/>
      <c r="LMK51" s="12"/>
      <c r="LML51" s="12"/>
      <c r="LMM51" s="12"/>
      <c r="LMN51" s="12"/>
      <c r="LMO51" s="12"/>
      <c r="LMP51" s="12"/>
      <c r="LMQ51" s="12"/>
      <c r="LMR51" s="12"/>
      <c r="LMS51" s="12"/>
      <c r="LMT51" s="12"/>
      <c r="LMU51" s="12"/>
      <c r="LMV51" s="12"/>
      <c r="LMW51" s="12"/>
      <c r="LMX51" s="12"/>
      <c r="LMY51" s="12"/>
      <c r="LMZ51" s="12"/>
      <c r="LNA51" s="12"/>
      <c r="LNB51" s="12"/>
      <c r="LNC51" s="12"/>
      <c r="LND51" s="12"/>
      <c r="LNE51" s="12"/>
      <c r="LNF51" s="12"/>
      <c r="LNG51" s="12"/>
      <c r="LNH51" s="12"/>
      <c r="LNI51" s="12"/>
      <c r="LNJ51" s="12"/>
      <c r="LNK51" s="12"/>
      <c r="LNL51" s="12"/>
      <c r="LNM51" s="12"/>
      <c r="LNN51" s="12"/>
      <c r="LNO51" s="12"/>
      <c r="LNP51" s="12"/>
      <c r="LNQ51" s="12"/>
      <c r="LNR51" s="12"/>
      <c r="LNS51" s="12"/>
      <c r="LNT51" s="12"/>
      <c r="LNU51" s="12"/>
      <c r="LNV51" s="12"/>
      <c r="LNW51" s="12"/>
      <c r="LNX51" s="12"/>
      <c r="LNY51" s="12"/>
      <c r="LNZ51" s="12"/>
      <c r="LOA51" s="12"/>
      <c r="LOB51" s="12"/>
      <c r="LOC51" s="12"/>
      <c r="LOD51" s="12"/>
      <c r="LOE51" s="12"/>
      <c r="LOF51" s="12"/>
      <c r="LOG51" s="12"/>
      <c r="LOH51" s="12"/>
      <c r="LOI51" s="12"/>
      <c r="LOJ51" s="12"/>
      <c r="LOK51" s="12"/>
      <c r="LOL51" s="12"/>
      <c r="LOM51" s="12"/>
      <c r="LON51" s="12"/>
      <c r="LOO51" s="12"/>
      <c r="LOP51" s="12"/>
      <c r="LOQ51" s="12"/>
      <c r="LOR51" s="12"/>
      <c r="LOS51" s="12"/>
      <c r="LOT51" s="12"/>
      <c r="LOU51" s="12"/>
      <c r="LOV51" s="12"/>
      <c r="LOW51" s="12"/>
      <c r="LOX51" s="12"/>
      <c r="LOY51" s="12"/>
      <c r="LOZ51" s="12"/>
      <c r="LPA51" s="12"/>
      <c r="LPB51" s="12"/>
      <c r="LPC51" s="12"/>
      <c r="LPD51" s="12"/>
      <c r="LPE51" s="12"/>
      <c r="LPF51" s="12"/>
      <c r="LPG51" s="12"/>
      <c r="LPH51" s="12"/>
      <c r="LPI51" s="12"/>
      <c r="LPJ51" s="12"/>
      <c r="LPK51" s="12"/>
      <c r="LPL51" s="12"/>
      <c r="LPM51" s="12"/>
      <c r="LPN51" s="12"/>
      <c r="LPO51" s="12"/>
      <c r="LPP51" s="12"/>
      <c r="LPQ51" s="12"/>
      <c r="LPR51" s="12"/>
      <c r="LPS51" s="12"/>
      <c r="LPT51" s="12"/>
      <c r="LPU51" s="12"/>
      <c r="LPV51" s="12"/>
      <c r="LPW51" s="12"/>
      <c r="LPX51" s="12"/>
      <c r="LPY51" s="12"/>
      <c r="LPZ51" s="12"/>
      <c r="LQA51" s="12"/>
      <c r="LQB51" s="12"/>
      <c r="LQC51" s="12"/>
      <c r="LQD51" s="12"/>
      <c r="LQE51" s="12"/>
      <c r="LQF51" s="12"/>
      <c r="LQG51" s="12"/>
      <c r="LQH51" s="12"/>
      <c r="LQI51" s="12"/>
      <c r="LQJ51" s="12"/>
      <c r="LQK51" s="12"/>
      <c r="LQL51" s="12"/>
      <c r="LQM51" s="12"/>
      <c r="LQN51" s="12"/>
      <c r="LQO51" s="12"/>
      <c r="LQP51" s="12"/>
      <c r="LQQ51" s="12"/>
      <c r="LQR51" s="12"/>
      <c r="LQS51" s="12"/>
      <c r="LQT51" s="12"/>
      <c r="LQU51" s="12"/>
      <c r="LQV51" s="12"/>
      <c r="LQW51" s="12"/>
      <c r="LQX51" s="12"/>
      <c r="LQY51" s="12"/>
      <c r="LQZ51" s="12"/>
      <c r="LRA51" s="12"/>
      <c r="LRB51" s="12"/>
      <c r="LRC51" s="12"/>
      <c r="LRD51" s="12"/>
      <c r="LRE51" s="12"/>
      <c r="LRF51" s="12"/>
      <c r="LRG51" s="12"/>
      <c r="LRH51" s="12"/>
      <c r="LRI51" s="12"/>
      <c r="LRJ51" s="12"/>
      <c r="LRK51" s="12"/>
      <c r="LRL51" s="12"/>
      <c r="LRM51" s="12"/>
      <c r="LRN51" s="12"/>
      <c r="LRO51" s="12"/>
      <c r="LRP51" s="12"/>
      <c r="LRQ51" s="12"/>
      <c r="LRR51" s="12"/>
      <c r="LRS51" s="12"/>
      <c r="LRT51" s="12"/>
      <c r="LRU51" s="12"/>
      <c r="LRV51" s="12"/>
      <c r="LRW51" s="12"/>
      <c r="LRX51" s="12"/>
      <c r="LRY51" s="12"/>
      <c r="LRZ51" s="12"/>
      <c r="LSA51" s="12"/>
      <c r="LSB51" s="12"/>
      <c r="LSC51" s="12"/>
      <c r="LSD51" s="12"/>
      <c r="LSE51" s="12"/>
      <c r="LSF51" s="12"/>
      <c r="LSG51" s="12"/>
      <c r="LSH51" s="12"/>
      <c r="LSI51" s="12"/>
      <c r="LSJ51" s="12"/>
      <c r="LSK51" s="12"/>
      <c r="LSL51" s="12"/>
      <c r="LSM51" s="12"/>
      <c r="LSN51" s="12"/>
      <c r="LSO51" s="12"/>
      <c r="LSP51" s="12"/>
      <c r="LSQ51" s="12"/>
      <c r="LSR51" s="12"/>
      <c r="LSS51" s="12"/>
      <c r="LST51" s="12"/>
      <c r="LSU51" s="12"/>
      <c r="LSV51" s="12"/>
      <c r="LSW51" s="12"/>
      <c r="LSX51" s="12"/>
      <c r="LSY51" s="12"/>
      <c r="LSZ51" s="12"/>
      <c r="LTA51" s="12"/>
      <c r="LTB51" s="12"/>
      <c r="LTC51" s="12"/>
      <c r="LTD51" s="12"/>
      <c r="LTE51" s="12"/>
      <c r="LTF51" s="12"/>
      <c r="LTG51" s="12"/>
      <c r="LTH51" s="12"/>
      <c r="LTI51" s="12"/>
      <c r="LTJ51" s="12"/>
      <c r="LTK51" s="12"/>
      <c r="LTL51" s="12"/>
      <c r="LTM51" s="12"/>
      <c r="LTN51" s="12"/>
      <c r="LTO51" s="12"/>
      <c r="LTP51" s="12"/>
      <c r="LTQ51" s="12"/>
      <c r="LTR51" s="12"/>
      <c r="LTS51" s="12"/>
      <c r="LTT51" s="12"/>
      <c r="LTU51" s="12"/>
      <c r="LTV51" s="12"/>
      <c r="LTW51" s="12"/>
      <c r="LTX51" s="12"/>
      <c r="LTY51" s="12"/>
      <c r="LTZ51" s="12"/>
      <c r="LUA51" s="12"/>
      <c r="LUB51" s="12"/>
      <c r="LUC51" s="12"/>
      <c r="LUD51" s="12"/>
      <c r="LUE51" s="12"/>
      <c r="LUF51" s="12"/>
      <c r="LUG51" s="12"/>
      <c r="LUH51" s="12"/>
      <c r="LUI51" s="12"/>
      <c r="LUJ51" s="12"/>
      <c r="LUK51" s="12"/>
      <c r="LUL51" s="12"/>
      <c r="LUM51" s="12"/>
      <c r="LUN51" s="12"/>
      <c r="LUO51" s="12"/>
      <c r="LUP51" s="12"/>
      <c r="LUQ51" s="12"/>
      <c r="LUR51" s="12"/>
      <c r="LUS51" s="12"/>
      <c r="LUT51" s="12"/>
      <c r="LUU51" s="12"/>
      <c r="LUV51" s="12"/>
      <c r="LUW51" s="12"/>
      <c r="LUX51" s="12"/>
      <c r="LUY51" s="12"/>
      <c r="LUZ51" s="12"/>
      <c r="LVA51" s="12"/>
      <c r="LVB51" s="12"/>
      <c r="LVC51" s="12"/>
      <c r="LVD51" s="12"/>
      <c r="LVE51" s="12"/>
      <c r="LVF51" s="12"/>
      <c r="LVG51" s="12"/>
      <c r="LVH51" s="12"/>
      <c r="LVI51" s="12"/>
      <c r="LVJ51" s="12"/>
      <c r="LVK51" s="12"/>
      <c r="LVL51" s="12"/>
      <c r="LVM51" s="12"/>
      <c r="LVN51" s="12"/>
      <c r="LVO51" s="12"/>
      <c r="LVP51" s="12"/>
      <c r="LVQ51" s="12"/>
      <c r="LVR51" s="12"/>
      <c r="LVS51" s="12"/>
      <c r="LVT51" s="12"/>
      <c r="LVU51" s="12"/>
      <c r="LVV51" s="12"/>
      <c r="LVW51" s="12"/>
      <c r="LVX51" s="12"/>
      <c r="LVY51" s="12"/>
      <c r="LVZ51" s="12"/>
      <c r="LWA51" s="12"/>
      <c r="LWB51" s="12"/>
      <c r="LWC51" s="12"/>
      <c r="LWD51" s="12"/>
      <c r="LWE51" s="12"/>
      <c r="LWF51" s="12"/>
      <c r="LWG51" s="12"/>
      <c r="LWH51" s="12"/>
      <c r="LWI51" s="12"/>
      <c r="LWJ51" s="12"/>
      <c r="LWK51" s="12"/>
      <c r="LWL51" s="12"/>
      <c r="LWM51" s="12"/>
      <c r="LWN51" s="12"/>
      <c r="LWO51" s="12"/>
      <c r="LWP51" s="12"/>
      <c r="LWQ51" s="12"/>
      <c r="LWR51" s="12"/>
      <c r="LWS51" s="12"/>
      <c r="LWT51" s="12"/>
      <c r="LWU51" s="12"/>
      <c r="LWV51" s="12"/>
      <c r="LWW51" s="12"/>
      <c r="LWX51" s="12"/>
      <c r="LWY51" s="12"/>
      <c r="LWZ51" s="12"/>
      <c r="LXA51" s="12"/>
      <c r="LXB51" s="12"/>
      <c r="LXC51" s="12"/>
      <c r="LXD51" s="12"/>
      <c r="LXE51" s="12"/>
      <c r="LXF51" s="12"/>
      <c r="LXG51" s="12"/>
      <c r="LXH51" s="12"/>
      <c r="LXI51" s="12"/>
      <c r="LXJ51" s="12"/>
      <c r="LXK51" s="12"/>
      <c r="LXL51" s="12"/>
      <c r="LXM51" s="12"/>
      <c r="LXN51" s="12"/>
      <c r="LXO51" s="12"/>
      <c r="LXP51" s="12"/>
      <c r="LXQ51" s="12"/>
      <c r="LXR51" s="12"/>
      <c r="LXS51" s="12"/>
      <c r="LXT51" s="12"/>
      <c r="LXU51" s="12"/>
      <c r="LXV51" s="12"/>
      <c r="LXW51" s="12"/>
      <c r="LXX51" s="12"/>
      <c r="LXY51" s="12"/>
      <c r="LXZ51" s="12"/>
      <c r="LYA51" s="12"/>
      <c r="LYB51" s="12"/>
      <c r="LYC51" s="12"/>
      <c r="LYD51" s="12"/>
      <c r="LYE51" s="12"/>
      <c r="LYF51" s="12"/>
      <c r="LYG51" s="12"/>
      <c r="LYH51" s="12"/>
      <c r="LYI51" s="12"/>
      <c r="LYJ51" s="12"/>
      <c r="LYK51" s="12"/>
      <c r="LYL51" s="12"/>
      <c r="LYM51" s="12"/>
      <c r="LYN51" s="12"/>
      <c r="LYO51" s="12"/>
      <c r="LYP51" s="12"/>
      <c r="LYQ51" s="12"/>
      <c r="LYR51" s="12"/>
      <c r="LYS51" s="12"/>
      <c r="LYT51" s="12"/>
      <c r="LYU51" s="12"/>
      <c r="LYV51" s="12"/>
      <c r="LYW51" s="12"/>
      <c r="LYX51" s="12"/>
      <c r="LYY51" s="12"/>
      <c r="LYZ51" s="12"/>
      <c r="LZA51" s="12"/>
      <c r="LZB51" s="12"/>
      <c r="LZC51" s="12"/>
      <c r="LZD51" s="12"/>
      <c r="LZE51" s="12"/>
      <c r="LZF51" s="12"/>
      <c r="LZG51" s="12"/>
      <c r="LZH51" s="12"/>
      <c r="LZI51" s="12"/>
      <c r="LZJ51" s="12"/>
      <c r="LZK51" s="12"/>
      <c r="LZL51" s="12"/>
      <c r="LZM51" s="12"/>
      <c r="LZN51" s="12"/>
      <c r="LZO51" s="12"/>
      <c r="LZP51" s="12"/>
      <c r="LZQ51" s="12"/>
      <c r="LZR51" s="12"/>
      <c r="LZS51" s="12"/>
      <c r="LZT51" s="12"/>
      <c r="LZU51" s="12"/>
      <c r="LZV51" s="12"/>
      <c r="LZW51" s="12"/>
      <c r="LZX51" s="12"/>
      <c r="LZY51" s="12"/>
      <c r="LZZ51" s="12"/>
      <c r="MAA51" s="12"/>
      <c r="MAB51" s="12"/>
      <c r="MAC51" s="12"/>
      <c r="MAD51" s="12"/>
      <c r="MAE51" s="12"/>
      <c r="MAF51" s="12"/>
      <c r="MAG51" s="12"/>
      <c r="MAH51" s="12"/>
      <c r="MAI51" s="12"/>
      <c r="MAJ51" s="12"/>
      <c r="MAK51" s="12"/>
      <c r="MAL51" s="12"/>
      <c r="MAM51" s="12"/>
      <c r="MAN51" s="12"/>
      <c r="MAO51" s="12"/>
      <c r="MAP51" s="12"/>
      <c r="MAQ51" s="12"/>
      <c r="MAR51" s="12"/>
      <c r="MAS51" s="12"/>
      <c r="MAT51" s="12"/>
      <c r="MAU51" s="12"/>
      <c r="MAV51" s="12"/>
      <c r="MAW51" s="12"/>
      <c r="MAX51" s="12"/>
      <c r="MAY51" s="12"/>
      <c r="MAZ51" s="12"/>
      <c r="MBA51" s="12"/>
      <c r="MBB51" s="12"/>
      <c r="MBC51" s="12"/>
      <c r="MBD51" s="12"/>
      <c r="MBE51" s="12"/>
      <c r="MBF51" s="12"/>
      <c r="MBG51" s="12"/>
      <c r="MBH51" s="12"/>
      <c r="MBI51" s="12"/>
      <c r="MBJ51" s="12"/>
      <c r="MBK51" s="12"/>
      <c r="MBL51" s="12"/>
      <c r="MBM51" s="12"/>
      <c r="MBN51" s="12"/>
      <c r="MBO51" s="12"/>
      <c r="MBP51" s="12"/>
      <c r="MBQ51" s="12"/>
      <c r="MBR51" s="12"/>
      <c r="MBS51" s="12"/>
      <c r="MBT51" s="12"/>
      <c r="MBU51" s="12"/>
      <c r="MBV51" s="12"/>
      <c r="MBW51" s="12"/>
      <c r="MBX51" s="12"/>
      <c r="MBY51" s="12"/>
      <c r="MBZ51" s="12"/>
      <c r="MCA51" s="12"/>
      <c r="MCB51" s="12"/>
      <c r="MCC51" s="12"/>
      <c r="MCD51" s="12"/>
      <c r="MCE51" s="12"/>
      <c r="MCF51" s="12"/>
      <c r="MCG51" s="12"/>
      <c r="MCH51" s="12"/>
      <c r="MCI51" s="12"/>
      <c r="MCJ51" s="12"/>
      <c r="MCK51" s="12"/>
      <c r="MCL51" s="12"/>
      <c r="MCM51" s="12"/>
      <c r="MCN51" s="12"/>
      <c r="MCO51" s="12"/>
      <c r="MCP51" s="12"/>
      <c r="MCQ51" s="12"/>
      <c r="MCR51" s="12"/>
      <c r="MCS51" s="12"/>
      <c r="MCT51" s="12"/>
      <c r="MCU51" s="12"/>
      <c r="MCV51" s="12"/>
      <c r="MCW51" s="12"/>
      <c r="MCX51" s="12"/>
      <c r="MCY51" s="12"/>
      <c r="MCZ51" s="12"/>
      <c r="MDA51" s="12"/>
      <c r="MDB51" s="12"/>
      <c r="MDC51" s="12"/>
      <c r="MDD51" s="12"/>
      <c r="MDE51" s="12"/>
      <c r="MDF51" s="12"/>
      <c r="MDG51" s="12"/>
      <c r="MDH51" s="12"/>
      <c r="MDI51" s="12"/>
      <c r="MDJ51" s="12"/>
      <c r="MDK51" s="12"/>
      <c r="MDL51" s="12"/>
      <c r="MDM51" s="12"/>
      <c r="MDN51" s="12"/>
      <c r="MDO51" s="12"/>
      <c r="MDP51" s="12"/>
      <c r="MDQ51" s="12"/>
      <c r="MDR51" s="12"/>
      <c r="MDS51" s="12"/>
      <c r="MDT51" s="12"/>
      <c r="MDU51" s="12"/>
      <c r="MDV51" s="12"/>
      <c r="MDW51" s="12"/>
      <c r="MDX51" s="12"/>
      <c r="MDY51" s="12"/>
      <c r="MDZ51" s="12"/>
      <c r="MEA51" s="12"/>
      <c r="MEB51" s="12"/>
      <c r="MEC51" s="12"/>
      <c r="MED51" s="12"/>
      <c r="MEE51" s="12"/>
      <c r="MEF51" s="12"/>
      <c r="MEG51" s="12"/>
      <c r="MEH51" s="12"/>
      <c r="MEI51" s="12"/>
      <c r="MEJ51" s="12"/>
      <c r="MEK51" s="12"/>
      <c r="MEL51" s="12"/>
      <c r="MEM51" s="12"/>
      <c r="MEN51" s="12"/>
      <c r="MEO51" s="12"/>
      <c r="MEP51" s="12"/>
      <c r="MEQ51" s="12"/>
      <c r="MER51" s="12"/>
      <c r="MES51" s="12"/>
      <c r="MET51" s="12"/>
      <c r="MEU51" s="12"/>
      <c r="MEV51" s="12"/>
      <c r="MEW51" s="12"/>
      <c r="MEX51" s="12"/>
      <c r="MEY51" s="12"/>
      <c r="MEZ51" s="12"/>
      <c r="MFA51" s="12"/>
      <c r="MFB51" s="12"/>
      <c r="MFC51" s="12"/>
      <c r="MFD51" s="12"/>
      <c r="MFE51" s="12"/>
      <c r="MFF51" s="12"/>
      <c r="MFG51" s="12"/>
      <c r="MFH51" s="12"/>
      <c r="MFI51" s="12"/>
      <c r="MFJ51" s="12"/>
      <c r="MFK51" s="12"/>
      <c r="MFL51" s="12"/>
      <c r="MFM51" s="12"/>
      <c r="MFN51" s="12"/>
      <c r="MFO51" s="12"/>
      <c r="MFP51" s="12"/>
      <c r="MFQ51" s="12"/>
      <c r="MFR51" s="12"/>
      <c r="MFS51" s="12"/>
      <c r="MFT51" s="12"/>
      <c r="MFU51" s="12"/>
      <c r="MFV51" s="12"/>
      <c r="MFW51" s="12"/>
      <c r="MFX51" s="12"/>
      <c r="MFY51" s="12"/>
      <c r="MFZ51" s="12"/>
      <c r="MGA51" s="12"/>
      <c r="MGB51" s="12"/>
      <c r="MGC51" s="12"/>
      <c r="MGD51" s="12"/>
      <c r="MGE51" s="12"/>
      <c r="MGF51" s="12"/>
      <c r="MGG51" s="12"/>
      <c r="MGH51" s="12"/>
      <c r="MGI51" s="12"/>
      <c r="MGJ51" s="12"/>
      <c r="MGK51" s="12"/>
      <c r="MGL51" s="12"/>
      <c r="MGM51" s="12"/>
      <c r="MGN51" s="12"/>
      <c r="MGO51" s="12"/>
      <c r="MGP51" s="12"/>
      <c r="MGQ51" s="12"/>
      <c r="MGR51" s="12"/>
      <c r="MGS51" s="12"/>
      <c r="MGT51" s="12"/>
      <c r="MGU51" s="12"/>
      <c r="MGV51" s="12"/>
      <c r="MGW51" s="12"/>
      <c r="MGX51" s="12"/>
      <c r="MGY51" s="12"/>
      <c r="MGZ51" s="12"/>
      <c r="MHA51" s="12"/>
      <c r="MHB51" s="12"/>
      <c r="MHC51" s="12"/>
      <c r="MHD51" s="12"/>
      <c r="MHE51" s="12"/>
      <c r="MHF51" s="12"/>
      <c r="MHG51" s="12"/>
      <c r="MHH51" s="12"/>
      <c r="MHI51" s="12"/>
      <c r="MHJ51" s="12"/>
      <c r="MHK51" s="12"/>
      <c r="MHL51" s="12"/>
      <c r="MHM51" s="12"/>
      <c r="MHN51" s="12"/>
      <c r="MHO51" s="12"/>
      <c r="MHP51" s="12"/>
      <c r="MHQ51" s="12"/>
      <c r="MHR51" s="12"/>
      <c r="MHS51" s="12"/>
      <c r="MHT51" s="12"/>
      <c r="MHU51" s="12"/>
      <c r="MHV51" s="12"/>
      <c r="MHW51" s="12"/>
      <c r="MHX51" s="12"/>
      <c r="MHY51" s="12"/>
      <c r="MHZ51" s="12"/>
      <c r="MIA51" s="12"/>
      <c r="MIB51" s="12"/>
      <c r="MIC51" s="12"/>
      <c r="MID51" s="12"/>
      <c r="MIE51" s="12"/>
      <c r="MIF51" s="12"/>
      <c r="MIG51" s="12"/>
      <c r="MIH51" s="12"/>
      <c r="MII51" s="12"/>
      <c r="MIJ51" s="12"/>
      <c r="MIK51" s="12"/>
      <c r="MIL51" s="12"/>
      <c r="MIM51" s="12"/>
      <c r="MIN51" s="12"/>
      <c r="MIO51" s="12"/>
      <c r="MIP51" s="12"/>
      <c r="MIQ51" s="12"/>
      <c r="MIR51" s="12"/>
      <c r="MIS51" s="12"/>
      <c r="MIT51" s="12"/>
      <c r="MIU51" s="12"/>
      <c r="MIV51" s="12"/>
      <c r="MIW51" s="12"/>
      <c r="MIX51" s="12"/>
      <c r="MIY51" s="12"/>
      <c r="MIZ51" s="12"/>
      <c r="MJA51" s="12"/>
      <c r="MJB51" s="12"/>
      <c r="MJC51" s="12"/>
      <c r="MJD51" s="12"/>
      <c r="MJE51" s="12"/>
      <c r="MJF51" s="12"/>
      <c r="MJG51" s="12"/>
      <c r="MJH51" s="12"/>
      <c r="MJI51" s="12"/>
      <c r="MJJ51" s="12"/>
      <c r="MJK51" s="12"/>
      <c r="MJL51" s="12"/>
      <c r="MJM51" s="12"/>
      <c r="MJN51" s="12"/>
      <c r="MJO51" s="12"/>
      <c r="MJP51" s="12"/>
      <c r="MJQ51" s="12"/>
      <c r="MJR51" s="12"/>
      <c r="MJS51" s="12"/>
      <c r="MJT51" s="12"/>
      <c r="MJU51" s="12"/>
      <c r="MJV51" s="12"/>
      <c r="MJW51" s="12"/>
      <c r="MJX51" s="12"/>
      <c r="MJY51" s="12"/>
      <c r="MJZ51" s="12"/>
      <c r="MKA51" s="12"/>
      <c r="MKB51" s="12"/>
      <c r="MKC51" s="12"/>
      <c r="MKD51" s="12"/>
      <c r="MKE51" s="12"/>
      <c r="MKF51" s="12"/>
      <c r="MKG51" s="12"/>
      <c r="MKH51" s="12"/>
      <c r="MKI51" s="12"/>
      <c r="MKJ51" s="12"/>
      <c r="MKK51" s="12"/>
      <c r="MKL51" s="12"/>
      <c r="MKM51" s="12"/>
      <c r="MKN51" s="12"/>
      <c r="MKO51" s="12"/>
      <c r="MKP51" s="12"/>
      <c r="MKQ51" s="12"/>
      <c r="MKR51" s="12"/>
      <c r="MKS51" s="12"/>
      <c r="MKT51" s="12"/>
      <c r="MKU51" s="12"/>
      <c r="MKV51" s="12"/>
      <c r="MKW51" s="12"/>
      <c r="MKX51" s="12"/>
      <c r="MKY51" s="12"/>
      <c r="MKZ51" s="12"/>
      <c r="MLA51" s="12"/>
      <c r="MLB51" s="12"/>
      <c r="MLC51" s="12"/>
      <c r="MLD51" s="12"/>
      <c r="MLE51" s="12"/>
      <c r="MLF51" s="12"/>
      <c r="MLG51" s="12"/>
      <c r="MLH51" s="12"/>
      <c r="MLI51" s="12"/>
      <c r="MLJ51" s="12"/>
      <c r="MLK51" s="12"/>
      <c r="MLL51" s="12"/>
      <c r="MLM51" s="12"/>
      <c r="MLN51" s="12"/>
      <c r="MLO51" s="12"/>
      <c r="MLP51" s="12"/>
      <c r="MLQ51" s="12"/>
      <c r="MLR51" s="12"/>
      <c r="MLS51" s="12"/>
      <c r="MLT51" s="12"/>
      <c r="MLU51" s="12"/>
      <c r="MLV51" s="12"/>
      <c r="MLW51" s="12"/>
      <c r="MLX51" s="12"/>
      <c r="MLY51" s="12"/>
      <c r="MLZ51" s="12"/>
      <c r="MMA51" s="12"/>
      <c r="MMB51" s="12"/>
      <c r="MMC51" s="12"/>
      <c r="MMD51" s="12"/>
      <c r="MME51" s="12"/>
      <c r="MMF51" s="12"/>
      <c r="MMG51" s="12"/>
      <c r="MMH51" s="12"/>
      <c r="MMI51" s="12"/>
      <c r="MMJ51" s="12"/>
      <c r="MMK51" s="12"/>
      <c r="MML51" s="12"/>
      <c r="MMM51" s="12"/>
      <c r="MMN51" s="12"/>
      <c r="MMO51" s="12"/>
      <c r="MMP51" s="12"/>
      <c r="MMQ51" s="12"/>
      <c r="MMR51" s="12"/>
      <c r="MMS51" s="12"/>
      <c r="MMT51" s="12"/>
      <c r="MMU51" s="12"/>
      <c r="MMV51" s="12"/>
      <c r="MMW51" s="12"/>
      <c r="MMX51" s="12"/>
      <c r="MMY51" s="12"/>
      <c r="MMZ51" s="12"/>
      <c r="MNA51" s="12"/>
      <c r="MNB51" s="12"/>
      <c r="MNC51" s="12"/>
      <c r="MND51" s="12"/>
      <c r="MNE51" s="12"/>
      <c r="MNF51" s="12"/>
      <c r="MNG51" s="12"/>
      <c r="MNH51" s="12"/>
      <c r="MNI51" s="12"/>
      <c r="MNJ51" s="12"/>
      <c r="MNK51" s="12"/>
      <c r="MNL51" s="12"/>
      <c r="MNM51" s="12"/>
      <c r="MNN51" s="12"/>
      <c r="MNO51" s="12"/>
      <c r="MNP51" s="12"/>
      <c r="MNQ51" s="12"/>
      <c r="MNR51" s="12"/>
      <c r="MNS51" s="12"/>
      <c r="MNT51" s="12"/>
      <c r="MNU51" s="12"/>
      <c r="MNV51" s="12"/>
      <c r="MNW51" s="12"/>
      <c r="MNX51" s="12"/>
      <c r="MNY51" s="12"/>
      <c r="MNZ51" s="12"/>
      <c r="MOA51" s="12"/>
      <c r="MOB51" s="12"/>
      <c r="MOC51" s="12"/>
      <c r="MOD51" s="12"/>
      <c r="MOE51" s="12"/>
      <c r="MOF51" s="12"/>
      <c r="MOG51" s="12"/>
      <c r="MOH51" s="12"/>
      <c r="MOI51" s="12"/>
      <c r="MOJ51" s="12"/>
      <c r="MOK51" s="12"/>
      <c r="MOL51" s="12"/>
      <c r="MOM51" s="12"/>
      <c r="MON51" s="12"/>
      <c r="MOO51" s="12"/>
      <c r="MOP51" s="12"/>
      <c r="MOQ51" s="12"/>
      <c r="MOR51" s="12"/>
      <c r="MOS51" s="12"/>
      <c r="MOT51" s="12"/>
      <c r="MOU51" s="12"/>
      <c r="MOV51" s="12"/>
      <c r="MOW51" s="12"/>
      <c r="MOX51" s="12"/>
      <c r="MOY51" s="12"/>
      <c r="MOZ51" s="12"/>
      <c r="MPA51" s="12"/>
      <c r="MPB51" s="12"/>
      <c r="MPC51" s="12"/>
      <c r="MPD51" s="12"/>
      <c r="MPE51" s="12"/>
      <c r="MPF51" s="12"/>
      <c r="MPG51" s="12"/>
      <c r="MPH51" s="12"/>
      <c r="MPI51" s="12"/>
      <c r="MPJ51" s="12"/>
      <c r="MPK51" s="12"/>
      <c r="MPL51" s="12"/>
      <c r="MPM51" s="12"/>
      <c r="MPN51" s="12"/>
      <c r="MPO51" s="12"/>
      <c r="MPP51" s="12"/>
      <c r="MPQ51" s="12"/>
      <c r="MPR51" s="12"/>
      <c r="MPS51" s="12"/>
      <c r="MPT51" s="12"/>
      <c r="MPU51" s="12"/>
      <c r="MPV51" s="12"/>
      <c r="MPW51" s="12"/>
      <c r="MPX51" s="12"/>
      <c r="MPY51" s="12"/>
      <c r="MPZ51" s="12"/>
      <c r="MQA51" s="12"/>
      <c r="MQB51" s="12"/>
      <c r="MQC51" s="12"/>
      <c r="MQD51" s="12"/>
      <c r="MQE51" s="12"/>
      <c r="MQF51" s="12"/>
      <c r="MQG51" s="12"/>
      <c r="MQH51" s="12"/>
      <c r="MQI51" s="12"/>
      <c r="MQJ51" s="12"/>
      <c r="MQK51" s="12"/>
      <c r="MQL51" s="12"/>
      <c r="MQM51" s="12"/>
      <c r="MQN51" s="12"/>
      <c r="MQO51" s="12"/>
      <c r="MQP51" s="12"/>
      <c r="MQQ51" s="12"/>
      <c r="MQR51" s="12"/>
      <c r="MQS51" s="12"/>
      <c r="MQT51" s="12"/>
      <c r="MQU51" s="12"/>
      <c r="MQV51" s="12"/>
      <c r="MQW51" s="12"/>
      <c r="MQX51" s="12"/>
      <c r="MQY51" s="12"/>
      <c r="MQZ51" s="12"/>
      <c r="MRA51" s="12"/>
      <c r="MRB51" s="12"/>
      <c r="MRC51" s="12"/>
      <c r="MRD51" s="12"/>
      <c r="MRE51" s="12"/>
      <c r="MRF51" s="12"/>
      <c r="MRG51" s="12"/>
      <c r="MRH51" s="12"/>
      <c r="MRI51" s="12"/>
      <c r="MRJ51" s="12"/>
      <c r="MRK51" s="12"/>
      <c r="MRL51" s="12"/>
      <c r="MRM51" s="12"/>
      <c r="MRN51" s="12"/>
      <c r="MRO51" s="12"/>
      <c r="MRP51" s="12"/>
      <c r="MRQ51" s="12"/>
      <c r="MRR51" s="12"/>
      <c r="MRS51" s="12"/>
      <c r="MRT51" s="12"/>
      <c r="MRU51" s="12"/>
      <c r="MRV51" s="12"/>
      <c r="MRW51" s="12"/>
      <c r="MRX51" s="12"/>
      <c r="MRY51" s="12"/>
      <c r="MRZ51" s="12"/>
      <c r="MSA51" s="12"/>
      <c r="MSB51" s="12"/>
      <c r="MSC51" s="12"/>
      <c r="MSD51" s="12"/>
      <c r="MSE51" s="12"/>
      <c r="MSF51" s="12"/>
      <c r="MSG51" s="12"/>
      <c r="MSH51" s="12"/>
      <c r="MSI51" s="12"/>
      <c r="MSJ51" s="12"/>
      <c r="MSK51" s="12"/>
      <c r="MSL51" s="12"/>
      <c r="MSM51" s="12"/>
      <c r="MSN51" s="12"/>
      <c r="MSO51" s="12"/>
      <c r="MSP51" s="12"/>
      <c r="MSQ51" s="12"/>
      <c r="MSR51" s="12"/>
      <c r="MSS51" s="12"/>
      <c r="MST51" s="12"/>
      <c r="MSU51" s="12"/>
      <c r="MSV51" s="12"/>
      <c r="MSW51" s="12"/>
      <c r="MSX51" s="12"/>
      <c r="MSY51" s="12"/>
      <c r="MSZ51" s="12"/>
      <c r="MTA51" s="12"/>
      <c r="MTB51" s="12"/>
      <c r="MTC51" s="12"/>
      <c r="MTD51" s="12"/>
      <c r="MTE51" s="12"/>
      <c r="MTF51" s="12"/>
      <c r="MTG51" s="12"/>
      <c r="MTH51" s="12"/>
      <c r="MTI51" s="12"/>
      <c r="MTJ51" s="12"/>
      <c r="MTK51" s="12"/>
      <c r="MTL51" s="12"/>
      <c r="MTM51" s="12"/>
      <c r="MTN51" s="12"/>
      <c r="MTO51" s="12"/>
      <c r="MTP51" s="12"/>
      <c r="MTQ51" s="12"/>
      <c r="MTR51" s="12"/>
      <c r="MTS51" s="12"/>
      <c r="MTT51" s="12"/>
      <c r="MTU51" s="12"/>
      <c r="MTV51" s="12"/>
      <c r="MTW51" s="12"/>
      <c r="MTX51" s="12"/>
      <c r="MTY51" s="12"/>
      <c r="MTZ51" s="12"/>
      <c r="MUA51" s="12"/>
      <c r="MUB51" s="12"/>
      <c r="MUC51" s="12"/>
      <c r="MUD51" s="12"/>
      <c r="MUE51" s="12"/>
      <c r="MUF51" s="12"/>
      <c r="MUG51" s="12"/>
      <c r="MUH51" s="12"/>
      <c r="MUI51" s="12"/>
      <c r="MUJ51" s="12"/>
      <c r="MUK51" s="12"/>
      <c r="MUL51" s="12"/>
      <c r="MUM51" s="12"/>
      <c r="MUN51" s="12"/>
      <c r="MUO51" s="12"/>
      <c r="MUP51" s="12"/>
      <c r="MUQ51" s="12"/>
      <c r="MUR51" s="12"/>
      <c r="MUS51" s="12"/>
      <c r="MUT51" s="12"/>
      <c r="MUU51" s="12"/>
      <c r="MUV51" s="12"/>
      <c r="MUW51" s="12"/>
      <c r="MUX51" s="12"/>
      <c r="MUY51" s="12"/>
      <c r="MUZ51" s="12"/>
      <c r="MVA51" s="12"/>
      <c r="MVB51" s="12"/>
      <c r="MVC51" s="12"/>
      <c r="MVD51" s="12"/>
      <c r="MVE51" s="12"/>
      <c r="MVF51" s="12"/>
      <c r="MVG51" s="12"/>
      <c r="MVH51" s="12"/>
      <c r="MVI51" s="12"/>
      <c r="MVJ51" s="12"/>
      <c r="MVK51" s="12"/>
      <c r="MVL51" s="12"/>
      <c r="MVM51" s="12"/>
      <c r="MVN51" s="12"/>
      <c r="MVO51" s="12"/>
      <c r="MVP51" s="12"/>
      <c r="MVQ51" s="12"/>
      <c r="MVR51" s="12"/>
      <c r="MVS51" s="12"/>
      <c r="MVT51" s="12"/>
      <c r="MVU51" s="12"/>
      <c r="MVV51" s="12"/>
      <c r="MVW51" s="12"/>
      <c r="MVX51" s="12"/>
      <c r="MVY51" s="12"/>
      <c r="MVZ51" s="12"/>
      <c r="MWA51" s="12"/>
      <c r="MWB51" s="12"/>
      <c r="MWC51" s="12"/>
      <c r="MWD51" s="12"/>
      <c r="MWE51" s="12"/>
      <c r="MWF51" s="12"/>
      <c r="MWG51" s="12"/>
      <c r="MWH51" s="12"/>
      <c r="MWI51" s="12"/>
      <c r="MWJ51" s="12"/>
      <c r="MWK51" s="12"/>
      <c r="MWL51" s="12"/>
      <c r="MWM51" s="12"/>
      <c r="MWN51" s="12"/>
      <c r="MWO51" s="12"/>
      <c r="MWP51" s="12"/>
      <c r="MWQ51" s="12"/>
      <c r="MWR51" s="12"/>
      <c r="MWS51" s="12"/>
      <c r="MWT51" s="12"/>
      <c r="MWU51" s="12"/>
      <c r="MWV51" s="12"/>
      <c r="MWW51" s="12"/>
      <c r="MWX51" s="12"/>
      <c r="MWY51" s="12"/>
      <c r="MWZ51" s="12"/>
      <c r="MXA51" s="12"/>
      <c r="MXB51" s="12"/>
      <c r="MXC51" s="12"/>
      <c r="MXD51" s="12"/>
      <c r="MXE51" s="12"/>
      <c r="MXF51" s="12"/>
      <c r="MXG51" s="12"/>
      <c r="MXH51" s="12"/>
      <c r="MXI51" s="12"/>
      <c r="MXJ51" s="12"/>
      <c r="MXK51" s="12"/>
      <c r="MXL51" s="12"/>
      <c r="MXM51" s="12"/>
      <c r="MXN51" s="12"/>
      <c r="MXO51" s="12"/>
      <c r="MXP51" s="12"/>
      <c r="MXQ51" s="12"/>
      <c r="MXR51" s="12"/>
      <c r="MXS51" s="12"/>
      <c r="MXT51" s="12"/>
      <c r="MXU51" s="12"/>
      <c r="MXV51" s="12"/>
      <c r="MXW51" s="12"/>
      <c r="MXX51" s="12"/>
      <c r="MXY51" s="12"/>
      <c r="MXZ51" s="12"/>
      <c r="MYA51" s="12"/>
      <c r="MYB51" s="12"/>
      <c r="MYC51" s="12"/>
      <c r="MYD51" s="12"/>
      <c r="MYE51" s="12"/>
      <c r="MYF51" s="12"/>
      <c r="MYG51" s="12"/>
      <c r="MYH51" s="12"/>
      <c r="MYI51" s="12"/>
      <c r="MYJ51" s="12"/>
      <c r="MYK51" s="12"/>
      <c r="MYL51" s="12"/>
      <c r="MYM51" s="12"/>
      <c r="MYN51" s="12"/>
      <c r="MYO51" s="12"/>
      <c r="MYP51" s="12"/>
      <c r="MYQ51" s="12"/>
      <c r="MYR51" s="12"/>
      <c r="MYS51" s="12"/>
      <c r="MYT51" s="12"/>
      <c r="MYU51" s="12"/>
      <c r="MYV51" s="12"/>
      <c r="MYW51" s="12"/>
      <c r="MYX51" s="12"/>
      <c r="MYY51" s="12"/>
      <c r="MYZ51" s="12"/>
      <c r="MZA51" s="12"/>
      <c r="MZB51" s="12"/>
      <c r="MZC51" s="12"/>
      <c r="MZD51" s="12"/>
      <c r="MZE51" s="12"/>
      <c r="MZF51" s="12"/>
      <c r="MZG51" s="12"/>
      <c r="MZH51" s="12"/>
      <c r="MZI51" s="12"/>
      <c r="MZJ51" s="12"/>
      <c r="MZK51" s="12"/>
      <c r="MZL51" s="12"/>
      <c r="MZM51" s="12"/>
      <c r="MZN51" s="12"/>
      <c r="MZO51" s="12"/>
      <c r="MZP51" s="12"/>
      <c r="MZQ51" s="12"/>
      <c r="MZR51" s="12"/>
      <c r="MZS51" s="12"/>
      <c r="MZT51" s="12"/>
      <c r="MZU51" s="12"/>
      <c r="MZV51" s="12"/>
      <c r="MZW51" s="12"/>
      <c r="MZX51" s="12"/>
      <c r="MZY51" s="12"/>
      <c r="MZZ51" s="12"/>
      <c r="NAA51" s="12"/>
      <c r="NAB51" s="12"/>
      <c r="NAC51" s="12"/>
      <c r="NAD51" s="12"/>
      <c r="NAE51" s="12"/>
      <c r="NAF51" s="12"/>
      <c r="NAG51" s="12"/>
      <c r="NAH51" s="12"/>
      <c r="NAI51" s="12"/>
      <c r="NAJ51" s="12"/>
      <c r="NAK51" s="12"/>
      <c r="NAL51" s="12"/>
      <c r="NAM51" s="12"/>
      <c r="NAN51" s="12"/>
      <c r="NAO51" s="12"/>
      <c r="NAP51" s="12"/>
      <c r="NAQ51" s="12"/>
      <c r="NAR51" s="12"/>
      <c r="NAS51" s="12"/>
      <c r="NAT51" s="12"/>
      <c r="NAU51" s="12"/>
      <c r="NAV51" s="12"/>
      <c r="NAW51" s="12"/>
      <c r="NAX51" s="12"/>
      <c r="NAY51" s="12"/>
      <c r="NAZ51" s="12"/>
      <c r="NBA51" s="12"/>
      <c r="NBB51" s="12"/>
      <c r="NBC51" s="12"/>
      <c r="NBD51" s="12"/>
      <c r="NBE51" s="12"/>
      <c r="NBF51" s="12"/>
      <c r="NBG51" s="12"/>
      <c r="NBH51" s="12"/>
      <c r="NBI51" s="12"/>
      <c r="NBJ51" s="12"/>
      <c r="NBK51" s="12"/>
      <c r="NBL51" s="12"/>
      <c r="NBM51" s="12"/>
      <c r="NBN51" s="12"/>
      <c r="NBO51" s="12"/>
      <c r="NBP51" s="12"/>
      <c r="NBQ51" s="12"/>
      <c r="NBR51" s="12"/>
      <c r="NBS51" s="12"/>
      <c r="NBT51" s="12"/>
      <c r="NBU51" s="12"/>
      <c r="NBV51" s="12"/>
      <c r="NBW51" s="12"/>
      <c r="NBX51" s="12"/>
      <c r="NBY51" s="12"/>
      <c r="NBZ51" s="12"/>
      <c r="NCA51" s="12"/>
      <c r="NCB51" s="12"/>
      <c r="NCC51" s="12"/>
      <c r="NCD51" s="12"/>
      <c r="NCE51" s="12"/>
      <c r="NCF51" s="12"/>
      <c r="NCG51" s="12"/>
      <c r="NCH51" s="12"/>
      <c r="NCI51" s="12"/>
      <c r="NCJ51" s="12"/>
      <c r="NCK51" s="12"/>
      <c r="NCL51" s="12"/>
      <c r="NCM51" s="12"/>
      <c r="NCN51" s="12"/>
      <c r="NCO51" s="12"/>
      <c r="NCP51" s="12"/>
      <c r="NCQ51" s="12"/>
      <c r="NCR51" s="12"/>
      <c r="NCS51" s="12"/>
      <c r="NCT51" s="12"/>
      <c r="NCU51" s="12"/>
      <c r="NCV51" s="12"/>
      <c r="NCW51" s="12"/>
      <c r="NCX51" s="12"/>
      <c r="NCY51" s="12"/>
      <c r="NCZ51" s="12"/>
      <c r="NDA51" s="12"/>
      <c r="NDB51" s="12"/>
      <c r="NDC51" s="12"/>
      <c r="NDD51" s="12"/>
      <c r="NDE51" s="12"/>
      <c r="NDF51" s="12"/>
      <c r="NDG51" s="12"/>
      <c r="NDH51" s="12"/>
      <c r="NDI51" s="12"/>
      <c r="NDJ51" s="12"/>
      <c r="NDK51" s="12"/>
      <c r="NDL51" s="12"/>
      <c r="NDM51" s="12"/>
      <c r="NDN51" s="12"/>
      <c r="NDO51" s="12"/>
      <c r="NDP51" s="12"/>
      <c r="NDQ51" s="12"/>
      <c r="NDR51" s="12"/>
      <c r="NDS51" s="12"/>
      <c r="NDT51" s="12"/>
      <c r="NDU51" s="12"/>
      <c r="NDV51" s="12"/>
      <c r="NDW51" s="12"/>
      <c r="NDX51" s="12"/>
      <c r="NDY51" s="12"/>
      <c r="NDZ51" s="12"/>
      <c r="NEA51" s="12"/>
      <c r="NEB51" s="12"/>
      <c r="NEC51" s="12"/>
      <c r="NED51" s="12"/>
      <c r="NEE51" s="12"/>
      <c r="NEF51" s="12"/>
      <c r="NEG51" s="12"/>
      <c r="NEH51" s="12"/>
      <c r="NEI51" s="12"/>
      <c r="NEJ51" s="12"/>
      <c r="NEK51" s="12"/>
      <c r="NEL51" s="12"/>
      <c r="NEM51" s="12"/>
      <c r="NEN51" s="12"/>
      <c r="NEO51" s="12"/>
      <c r="NEP51" s="12"/>
      <c r="NEQ51" s="12"/>
      <c r="NER51" s="12"/>
      <c r="NES51" s="12"/>
      <c r="NET51" s="12"/>
      <c r="NEU51" s="12"/>
      <c r="NEV51" s="12"/>
      <c r="NEW51" s="12"/>
      <c r="NEX51" s="12"/>
      <c r="NEY51" s="12"/>
      <c r="NEZ51" s="12"/>
      <c r="NFA51" s="12"/>
      <c r="NFB51" s="12"/>
      <c r="NFC51" s="12"/>
      <c r="NFD51" s="12"/>
      <c r="NFE51" s="12"/>
      <c r="NFF51" s="12"/>
      <c r="NFG51" s="12"/>
      <c r="NFH51" s="12"/>
      <c r="NFI51" s="12"/>
      <c r="NFJ51" s="12"/>
      <c r="NFK51" s="12"/>
      <c r="NFL51" s="12"/>
      <c r="NFM51" s="12"/>
      <c r="NFN51" s="12"/>
      <c r="NFO51" s="12"/>
      <c r="NFP51" s="12"/>
      <c r="NFQ51" s="12"/>
      <c r="NFR51" s="12"/>
      <c r="NFS51" s="12"/>
      <c r="NFT51" s="12"/>
      <c r="NFU51" s="12"/>
      <c r="NFV51" s="12"/>
      <c r="NFW51" s="12"/>
      <c r="NFX51" s="12"/>
      <c r="NFY51" s="12"/>
      <c r="NFZ51" s="12"/>
      <c r="NGA51" s="12"/>
      <c r="NGB51" s="12"/>
      <c r="NGC51" s="12"/>
      <c r="NGD51" s="12"/>
      <c r="NGE51" s="12"/>
      <c r="NGF51" s="12"/>
      <c r="NGG51" s="12"/>
      <c r="NGH51" s="12"/>
      <c r="NGI51" s="12"/>
      <c r="NGJ51" s="12"/>
      <c r="NGK51" s="12"/>
      <c r="NGL51" s="12"/>
      <c r="NGM51" s="12"/>
      <c r="NGN51" s="12"/>
      <c r="NGO51" s="12"/>
      <c r="NGP51" s="12"/>
      <c r="NGQ51" s="12"/>
      <c r="NGR51" s="12"/>
      <c r="NGS51" s="12"/>
      <c r="NGT51" s="12"/>
      <c r="NGU51" s="12"/>
      <c r="NGV51" s="12"/>
      <c r="NGW51" s="12"/>
      <c r="NGX51" s="12"/>
      <c r="NGY51" s="12"/>
      <c r="NGZ51" s="12"/>
      <c r="NHA51" s="12"/>
      <c r="NHB51" s="12"/>
      <c r="NHC51" s="12"/>
      <c r="NHD51" s="12"/>
      <c r="NHE51" s="12"/>
      <c r="NHF51" s="12"/>
      <c r="NHG51" s="12"/>
      <c r="NHH51" s="12"/>
      <c r="NHI51" s="12"/>
      <c r="NHJ51" s="12"/>
      <c r="NHK51" s="12"/>
      <c r="NHL51" s="12"/>
      <c r="NHM51" s="12"/>
      <c r="NHN51" s="12"/>
      <c r="NHO51" s="12"/>
      <c r="NHP51" s="12"/>
      <c r="NHQ51" s="12"/>
      <c r="NHR51" s="12"/>
      <c r="NHS51" s="12"/>
      <c r="NHT51" s="12"/>
      <c r="NHU51" s="12"/>
      <c r="NHV51" s="12"/>
      <c r="NHW51" s="12"/>
      <c r="NHX51" s="12"/>
      <c r="NHY51" s="12"/>
      <c r="NHZ51" s="12"/>
      <c r="NIA51" s="12"/>
      <c r="NIB51" s="12"/>
      <c r="NIC51" s="12"/>
      <c r="NID51" s="12"/>
      <c r="NIE51" s="12"/>
      <c r="NIF51" s="12"/>
      <c r="NIG51" s="12"/>
      <c r="NIH51" s="12"/>
      <c r="NII51" s="12"/>
      <c r="NIJ51" s="12"/>
      <c r="NIK51" s="12"/>
      <c r="NIL51" s="12"/>
      <c r="NIM51" s="12"/>
      <c r="NIN51" s="12"/>
      <c r="NIO51" s="12"/>
      <c r="NIP51" s="12"/>
      <c r="NIQ51" s="12"/>
      <c r="NIR51" s="12"/>
      <c r="NIS51" s="12"/>
      <c r="NIT51" s="12"/>
      <c r="NIU51" s="12"/>
      <c r="NIV51" s="12"/>
      <c r="NIW51" s="12"/>
      <c r="NIX51" s="12"/>
      <c r="NIY51" s="12"/>
      <c r="NIZ51" s="12"/>
      <c r="NJA51" s="12"/>
      <c r="NJB51" s="12"/>
      <c r="NJC51" s="12"/>
      <c r="NJD51" s="12"/>
      <c r="NJE51" s="12"/>
      <c r="NJF51" s="12"/>
      <c r="NJG51" s="12"/>
      <c r="NJH51" s="12"/>
      <c r="NJI51" s="12"/>
      <c r="NJJ51" s="12"/>
      <c r="NJK51" s="12"/>
      <c r="NJL51" s="12"/>
      <c r="NJM51" s="12"/>
      <c r="NJN51" s="12"/>
      <c r="NJO51" s="12"/>
      <c r="NJP51" s="12"/>
      <c r="NJQ51" s="12"/>
      <c r="NJR51" s="12"/>
      <c r="NJS51" s="12"/>
      <c r="NJT51" s="12"/>
      <c r="NJU51" s="12"/>
      <c r="NJV51" s="12"/>
      <c r="NJW51" s="12"/>
      <c r="NJX51" s="12"/>
      <c r="NJY51" s="12"/>
      <c r="NJZ51" s="12"/>
      <c r="NKA51" s="12"/>
      <c r="NKB51" s="12"/>
      <c r="NKC51" s="12"/>
      <c r="NKD51" s="12"/>
      <c r="NKE51" s="12"/>
      <c r="NKF51" s="12"/>
      <c r="NKG51" s="12"/>
      <c r="NKH51" s="12"/>
      <c r="NKI51" s="12"/>
      <c r="NKJ51" s="12"/>
      <c r="NKK51" s="12"/>
      <c r="NKL51" s="12"/>
      <c r="NKM51" s="12"/>
      <c r="NKN51" s="12"/>
      <c r="NKO51" s="12"/>
      <c r="NKP51" s="12"/>
      <c r="NKQ51" s="12"/>
      <c r="NKR51" s="12"/>
      <c r="NKS51" s="12"/>
      <c r="NKT51" s="12"/>
      <c r="NKU51" s="12"/>
      <c r="NKV51" s="12"/>
      <c r="NKW51" s="12"/>
      <c r="NKX51" s="12"/>
      <c r="NKY51" s="12"/>
      <c r="NKZ51" s="12"/>
      <c r="NLA51" s="12"/>
      <c r="NLB51" s="12"/>
      <c r="NLC51" s="12"/>
      <c r="NLD51" s="12"/>
      <c r="NLE51" s="12"/>
      <c r="NLF51" s="12"/>
      <c r="NLG51" s="12"/>
      <c r="NLH51" s="12"/>
      <c r="NLI51" s="12"/>
      <c r="NLJ51" s="12"/>
      <c r="NLK51" s="12"/>
      <c r="NLL51" s="12"/>
      <c r="NLM51" s="12"/>
      <c r="NLN51" s="12"/>
      <c r="NLO51" s="12"/>
      <c r="NLP51" s="12"/>
      <c r="NLQ51" s="12"/>
      <c r="NLR51" s="12"/>
      <c r="NLS51" s="12"/>
      <c r="NLT51" s="12"/>
      <c r="NLU51" s="12"/>
      <c r="NLV51" s="12"/>
      <c r="NLW51" s="12"/>
      <c r="NLX51" s="12"/>
      <c r="NLY51" s="12"/>
      <c r="NLZ51" s="12"/>
      <c r="NMA51" s="12"/>
      <c r="NMB51" s="12"/>
      <c r="NMC51" s="12"/>
      <c r="NMD51" s="12"/>
      <c r="NME51" s="12"/>
      <c r="NMF51" s="12"/>
      <c r="NMG51" s="12"/>
      <c r="NMH51" s="12"/>
      <c r="NMI51" s="12"/>
      <c r="NMJ51" s="12"/>
      <c r="NMK51" s="12"/>
      <c r="NML51" s="12"/>
      <c r="NMM51" s="12"/>
      <c r="NMN51" s="12"/>
      <c r="NMO51" s="12"/>
      <c r="NMP51" s="12"/>
      <c r="NMQ51" s="12"/>
      <c r="NMR51" s="12"/>
      <c r="NMS51" s="12"/>
      <c r="NMT51" s="12"/>
      <c r="NMU51" s="12"/>
      <c r="NMV51" s="12"/>
      <c r="NMW51" s="12"/>
      <c r="NMX51" s="12"/>
      <c r="NMY51" s="12"/>
      <c r="NMZ51" s="12"/>
      <c r="NNA51" s="12"/>
      <c r="NNB51" s="12"/>
      <c r="NNC51" s="12"/>
      <c r="NND51" s="12"/>
      <c r="NNE51" s="12"/>
      <c r="NNF51" s="12"/>
      <c r="NNG51" s="12"/>
      <c r="NNH51" s="12"/>
      <c r="NNI51" s="12"/>
      <c r="NNJ51" s="12"/>
      <c r="NNK51" s="12"/>
      <c r="NNL51" s="12"/>
      <c r="NNM51" s="12"/>
      <c r="NNN51" s="12"/>
      <c r="NNO51" s="12"/>
      <c r="NNP51" s="12"/>
      <c r="NNQ51" s="12"/>
      <c r="NNR51" s="12"/>
      <c r="NNS51" s="12"/>
      <c r="NNT51" s="12"/>
      <c r="NNU51" s="12"/>
      <c r="NNV51" s="12"/>
      <c r="NNW51" s="12"/>
      <c r="NNX51" s="12"/>
      <c r="NNY51" s="12"/>
      <c r="NNZ51" s="12"/>
      <c r="NOA51" s="12"/>
      <c r="NOB51" s="12"/>
      <c r="NOC51" s="12"/>
      <c r="NOD51" s="12"/>
      <c r="NOE51" s="12"/>
      <c r="NOF51" s="12"/>
      <c r="NOG51" s="12"/>
      <c r="NOH51" s="12"/>
      <c r="NOI51" s="12"/>
      <c r="NOJ51" s="12"/>
      <c r="NOK51" s="12"/>
      <c r="NOL51" s="12"/>
      <c r="NOM51" s="12"/>
      <c r="NON51" s="12"/>
      <c r="NOO51" s="12"/>
      <c r="NOP51" s="12"/>
      <c r="NOQ51" s="12"/>
      <c r="NOR51" s="12"/>
      <c r="NOS51" s="12"/>
      <c r="NOT51" s="12"/>
      <c r="NOU51" s="12"/>
      <c r="NOV51" s="12"/>
      <c r="NOW51" s="12"/>
      <c r="NOX51" s="12"/>
      <c r="NOY51" s="12"/>
      <c r="NOZ51" s="12"/>
      <c r="NPA51" s="12"/>
      <c r="NPB51" s="12"/>
      <c r="NPC51" s="12"/>
      <c r="NPD51" s="12"/>
      <c r="NPE51" s="12"/>
      <c r="NPF51" s="12"/>
      <c r="NPG51" s="12"/>
      <c r="NPH51" s="12"/>
      <c r="NPI51" s="12"/>
      <c r="NPJ51" s="12"/>
      <c r="NPK51" s="12"/>
      <c r="NPL51" s="12"/>
      <c r="NPM51" s="12"/>
      <c r="NPN51" s="12"/>
      <c r="NPO51" s="12"/>
      <c r="NPP51" s="12"/>
      <c r="NPQ51" s="12"/>
      <c r="NPR51" s="12"/>
      <c r="NPS51" s="12"/>
      <c r="NPT51" s="12"/>
      <c r="NPU51" s="12"/>
      <c r="NPV51" s="12"/>
      <c r="NPW51" s="12"/>
      <c r="NPX51" s="12"/>
      <c r="NPY51" s="12"/>
      <c r="NPZ51" s="12"/>
      <c r="NQA51" s="12"/>
      <c r="NQB51" s="12"/>
      <c r="NQC51" s="12"/>
      <c r="NQD51" s="12"/>
      <c r="NQE51" s="12"/>
      <c r="NQF51" s="12"/>
      <c r="NQG51" s="12"/>
      <c r="NQH51" s="12"/>
      <c r="NQI51" s="12"/>
      <c r="NQJ51" s="12"/>
      <c r="NQK51" s="12"/>
      <c r="NQL51" s="12"/>
      <c r="NQM51" s="12"/>
      <c r="NQN51" s="12"/>
      <c r="NQO51" s="12"/>
      <c r="NQP51" s="12"/>
      <c r="NQQ51" s="12"/>
      <c r="NQR51" s="12"/>
      <c r="NQS51" s="12"/>
      <c r="NQT51" s="12"/>
      <c r="NQU51" s="12"/>
      <c r="NQV51" s="12"/>
      <c r="NQW51" s="12"/>
      <c r="NQX51" s="12"/>
      <c r="NQY51" s="12"/>
      <c r="NQZ51" s="12"/>
      <c r="NRA51" s="12"/>
      <c r="NRB51" s="12"/>
      <c r="NRC51" s="12"/>
      <c r="NRD51" s="12"/>
      <c r="NRE51" s="12"/>
      <c r="NRF51" s="12"/>
      <c r="NRG51" s="12"/>
      <c r="NRH51" s="12"/>
      <c r="NRI51" s="12"/>
      <c r="NRJ51" s="12"/>
      <c r="NRK51" s="12"/>
      <c r="NRL51" s="12"/>
      <c r="NRM51" s="12"/>
      <c r="NRN51" s="12"/>
      <c r="NRO51" s="12"/>
      <c r="NRP51" s="12"/>
      <c r="NRQ51" s="12"/>
      <c r="NRR51" s="12"/>
      <c r="NRS51" s="12"/>
      <c r="NRT51" s="12"/>
      <c r="NRU51" s="12"/>
      <c r="NRV51" s="12"/>
      <c r="NRW51" s="12"/>
      <c r="NRX51" s="12"/>
      <c r="NRY51" s="12"/>
      <c r="NRZ51" s="12"/>
      <c r="NSA51" s="12"/>
      <c r="NSB51" s="12"/>
      <c r="NSC51" s="12"/>
      <c r="NSD51" s="12"/>
      <c r="NSE51" s="12"/>
      <c r="NSF51" s="12"/>
      <c r="NSG51" s="12"/>
      <c r="NSH51" s="12"/>
      <c r="NSI51" s="12"/>
      <c r="NSJ51" s="12"/>
      <c r="NSK51" s="12"/>
      <c r="NSL51" s="12"/>
      <c r="NSM51" s="12"/>
      <c r="NSN51" s="12"/>
      <c r="NSO51" s="12"/>
      <c r="NSP51" s="12"/>
      <c r="NSQ51" s="12"/>
      <c r="NSR51" s="12"/>
      <c r="NSS51" s="12"/>
      <c r="NST51" s="12"/>
      <c r="NSU51" s="12"/>
      <c r="NSV51" s="12"/>
      <c r="NSW51" s="12"/>
      <c r="NSX51" s="12"/>
      <c r="NSY51" s="12"/>
      <c r="NSZ51" s="12"/>
      <c r="NTA51" s="12"/>
      <c r="NTB51" s="12"/>
      <c r="NTC51" s="12"/>
      <c r="NTD51" s="12"/>
      <c r="NTE51" s="12"/>
      <c r="NTF51" s="12"/>
      <c r="NTG51" s="12"/>
      <c r="NTH51" s="12"/>
      <c r="NTI51" s="12"/>
      <c r="NTJ51" s="12"/>
      <c r="NTK51" s="12"/>
      <c r="NTL51" s="12"/>
      <c r="NTM51" s="12"/>
      <c r="NTN51" s="12"/>
      <c r="NTO51" s="12"/>
      <c r="NTP51" s="12"/>
      <c r="NTQ51" s="12"/>
      <c r="NTR51" s="12"/>
      <c r="NTS51" s="12"/>
      <c r="NTT51" s="12"/>
      <c r="NTU51" s="12"/>
      <c r="NTV51" s="12"/>
      <c r="NTW51" s="12"/>
      <c r="NTX51" s="12"/>
      <c r="NTY51" s="12"/>
      <c r="NTZ51" s="12"/>
      <c r="NUA51" s="12"/>
      <c r="NUB51" s="12"/>
      <c r="NUC51" s="12"/>
      <c r="NUD51" s="12"/>
      <c r="NUE51" s="12"/>
      <c r="NUF51" s="12"/>
      <c r="NUG51" s="12"/>
      <c r="NUH51" s="12"/>
      <c r="NUI51" s="12"/>
      <c r="NUJ51" s="12"/>
      <c r="NUK51" s="12"/>
      <c r="NUL51" s="12"/>
      <c r="NUM51" s="12"/>
      <c r="NUN51" s="12"/>
      <c r="NUO51" s="12"/>
      <c r="NUP51" s="12"/>
      <c r="NUQ51" s="12"/>
      <c r="NUR51" s="12"/>
      <c r="NUS51" s="12"/>
      <c r="NUT51" s="12"/>
      <c r="NUU51" s="12"/>
      <c r="NUV51" s="12"/>
      <c r="NUW51" s="12"/>
      <c r="NUX51" s="12"/>
      <c r="NUY51" s="12"/>
      <c r="NUZ51" s="12"/>
      <c r="NVA51" s="12"/>
      <c r="NVB51" s="12"/>
      <c r="NVC51" s="12"/>
      <c r="NVD51" s="12"/>
      <c r="NVE51" s="12"/>
      <c r="NVF51" s="12"/>
      <c r="NVG51" s="12"/>
      <c r="NVH51" s="12"/>
      <c r="NVI51" s="12"/>
      <c r="NVJ51" s="12"/>
      <c r="NVK51" s="12"/>
      <c r="NVL51" s="12"/>
      <c r="NVM51" s="12"/>
      <c r="NVN51" s="12"/>
      <c r="NVO51" s="12"/>
      <c r="NVP51" s="12"/>
      <c r="NVQ51" s="12"/>
      <c r="NVR51" s="12"/>
      <c r="NVS51" s="12"/>
      <c r="NVT51" s="12"/>
      <c r="NVU51" s="12"/>
      <c r="NVV51" s="12"/>
      <c r="NVW51" s="12"/>
      <c r="NVX51" s="12"/>
      <c r="NVY51" s="12"/>
      <c r="NVZ51" s="12"/>
      <c r="NWA51" s="12"/>
      <c r="NWB51" s="12"/>
      <c r="NWC51" s="12"/>
      <c r="NWD51" s="12"/>
      <c r="NWE51" s="12"/>
      <c r="NWF51" s="12"/>
      <c r="NWG51" s="12"/>
      <c r="NWH51" s="12"/>
      <c r="NWI51" s="12"/>
      <c r="NWJ51" s="12"/>
      <c r="NWK51" s="12"/>
      <c r="NWL51" s="12"/>
      <c r="NWM51" s="12"/>
      <c r="NWN51" s="12"/>
      <c r="NWO51" s="12"/>
      <c r="NWP51" s="12"/>
      <c r="NWQ51" s="12"/>
      <c r="NWR51" s="12"/>
      <c r="NWS51" s="12"/>
      <c r="NWT51" s="12"/>
      <c r="NWU51" s="12"/>
      <c r="NWV51" s="12"/>
      <c r="NWW51" s="12"/>
      <c r="NWX51" s="12"/>
      <c r="NWY51" s="12"/>
      <c r="NWZ51" s="12"/>
      <c r="NXA51" s="12"/>
      <c r="NXB51" s="12"/>
      <c r="NXC51" s="12"/>
      <c r="NXD51" s="12"/>
      <c r="NXE51" s="12"/>
      <c r="NXF51" s="12"/>
      <c r="NXG51" s="12"/>
      <c r="NXH51" s="12"/>
      <c r="NXI51" s="12"/>
      <c r="NXJ51" s="12"/>
      <c r="NXK51" s="12"/>
      <c r="NXL51" s="12"/>
      <c r="NXM51" s="12"/>
      <c r="NXN51" s="12"/>
      <c r="NXO51" s="12"/>
      <c r="NXP51" s="12"/>
      <c r="NXQ51" s="12"/>
      <c r="NXR51" s="12"/>
      <c r="NXS51" s="12"/>
      <c r="NXT51" s="12"/>
      <c r="NXU51" s="12"/>
      <c r="NXV51" s="12"/>
      <c r="NXW51" s="12"/>
      <c r="NXX51" s="12"/>
      <c r="NXY51" s="12"/>
      <c r="NXZ51" s="12"/>
      <c r="NYA51" s="12"/>
      <c r="NYB51" s="12"/>
      <c r="NYC51" s="12"/>
      <c r="NYD51" s="12"/>
      <c r="NYE51" s="12"/>
      <c r="NYF51" s="12"/>
      <c r="NYG51" s="12"/>
      <c r="NYH51" s="12"/>
      <c r="NYI51" s="12"/>
      <c r="NYJ51" s="12"/>
      <c r="NYK51" s="12"/>
      <c r="NYL51" s="12"/>
      <c r="NYM51" s="12"/>
      <c r="NYN51" s="12"/>
      <c r="NYO51" s="12"/>
      <c r="NYP51" s="12"/>
      <c r="NYQ51" s="12"/>
      <c r="NYR51" s="12"/>
      <c r="NYS51" s="12"/>
      <c r="NYT51" s="12"/>
      <c r="NYU51" s="12"/>
      <c r="NYV51" s="12"/>
      <c r="NYW51" s="12"/>
      <c r="NYX51" s="12"/>
      <c r="NYY51" s="12"/>
      <c r="NYZ51" s="12"/>
      <c r="NZA51" s="12"/>
      <c r="NZB51" s="12"/>
      <c r="NZC51" s="12"/>
      <c r="NZD51" s="12"/>
      <c r="NZE51" s="12"/>
      <c r="NZF51" s="12"/>
      <c r="NZG51" s="12"/>
      <c r="NZH51" s="12"/>
      <c r="NZI51" s="12"/>
      <c r="NZJ51" s="12"/>
      <c r="NZK51" s="12"/>
      <c r="NZL51" s="12"/>
      <c r="NZM51" s="12"/>
      <c r="NZN51" s="12"/>
      <c r="NZO51" s="12"/>
      <c r="NZP51" s="12"/>
      <c r="NZQ51" s="12"/>
      <c r="NZR51" s="12"/>
      <c r="NZS51" s="12"/>
      <c r="NZT51" s="12"/>
      <c r="NZU51" s="12"/>
      <c r="NZV51" s="12"/>
      <c r="NZW51" s="12"/>
      <c r="NZX51" s="12"/>
      <c r="NZY51" s="12"/>
      <c r="NZZ51" s="12"/>
      <c r="OAA51" s="12"/>
      <c r="OAB51" s="12"/>
      <c r="OAC51" s="12"/>
      <c r="OAD51" s="12"/>
      <c r="OAE51" s="12"/>
      <c r="OAF51" s="12"/>
      <c r="OAG51" s="12"/>
      <c r="OAH51" s="12"/>
      <c r="OAI51" s="12"/>
      <c r="OAJ51" s="12"/>
      <c r="OAK51" s="12"/>
      <c r="OAL51" s="12"/>
      <c r="OAM51" s="12"/>
      <c r="OAN51" s="12"/>
      <c r="OAO51" s="12"/>
      <c r="OAP51" s="12"/>
      <c r="OAQ51" s="12"/>
      <c r="OAR51" s="12"/>
      <c r="OAS51" s="12"/>
      <c r="OAT51" s="12"/>
      <c r="OAU51" s="12"/>
      <c r="OAV51" s="12"/>
      <c r="OAW51" s="12"/>
      <c r="OAX51" s="12"/>
      <c r="OAY51" s="12"/>
      <c r="OAZ51" s="12"/>
      <c r="OBA51" s="12"/>
      <c r="OBB51" s="12"/>
      <c r="OBC51" s="12"/>
      <c r="OBD51" s="12"/>
      <c r="OBE51" s="12"/>
      <c r="OBF51" s="12"/>
      <c r="OBG51" s="12"/>
      <c r="OBH51" s="12"/>
      <c r="OBI51" s="12"/>
      <c r="OBJ51" s="12"/>
      <c r="OBK51" s="12"/>
      <c r="OBL51" s="12"/>
      <c r="OBM51" s="12"/>
      <c r="OBN51" s="12"/>
      <c r="OBO51" s="12"/>
      <c r="OBP51" s="12"/>
      <c r="OBQ51" s="12"/>
      <c r="OBR51" s="12"/>
      <c r="OBS51" s="12"/>
      <c r="OBT51" s="12"/>
      <c r="OBU51" s="12"/>
      <c r="OBV51" s="12"/>
      <c r="OBW51" s="12"/>
      <c r="OBX51" s="12"/>
      <c r="OBY51" s="12"/>
      <c r="OBZ51" s="12"/>
      <c r="OCA51" s="12"/>
      <c r="OCB51" s="12"/>
      <c r="OCC51" s="12"/>
      <c r="OCD51" s="12"/>
      <c r="OCE51" s="12"/>
      <c r="OCF51" s="12"/>
      <c r="OCG51" s="12"/>
      <c r="OCH51" s="12"/>
      <c r="OCI51" s="12"/>
      <c r="OCJ51" s="12"/>
      <c r="OCK51" s="12"/>
      <c r="OCL51" s="12"/>
      <c r="OCM51" s="12"/>
      <c r="OCN51" s="12"/>
      <c r="OCO51" s="12"/>
      <c r="OCP51" s="12"/>
      <c r="OCQ51" s="12"/>
      <c r="OCR51" s="12"/>
      <c r="OCS51" s="12"/>
      <c r="OCT51" s="12"/>
      <c r="OCU51" s="12"/>
      <c r="OCV51" s="12"/>
      <c r="OCW51" s="12"/>
      <c r="OCX51" s="12"/>
      <c r="OCY51" s="12"/>
      <c r="OCZ51" s="12"/>
      <c r="ODA51" s="12"/>
      <c r="ODB51" s="12"/>
      <c r="ODC51" s="12"/>
      <c r="ODD51" s="12"/>
      <c r="ODE51" s="12"/>
      <c r="ODF51" s="12"/>
      <c r="ODG51" s="12"/>
      <c r="ODH51" s="12"/>
      <c r="ODI51" s="12"/>
      <c r="ODJ51" s="12"/>
      <c r="ODK51" s="12"/>
      <c r="ODL51" s="12"/>
      <c r="ODM51" s="12"/>
      <c r="ODN51" s="12"/>
      <c r="ODO51" s="12"/>
      <c r="ODP51" s="12"/>
      <c r="ODQ51" s="12"/>
      <c r="ODR51" s="12"/>
      <c r="ODS51" s="12"/>
      <c r="ODT51" s="12"/>
      <c r="ODU51" s="12"/>
      <c r="ODV51" s="12"/>
      <c r="ODW51" s="12"/>
      <c r="ODX51" s="12"/>
      <c r="ODY51" s="12"/>
      <c r="ODZ51" s="12"/>
      <c r="OEA51" s="12"/>
      <c r="OEB51" s="12"/>
      <c r="OEC51" s="12"/>
      <c r="OED51" s="12"/>
      <c r="OEE51" s="12"/>
      <c r="OEF51" s="12"/>
      <c r="OEG51" s="12"/>
      <c r="OEH51" s="12"/>
      <c r="OEI51" s="12"/>
      <c r="OEJ51" s="12"/>
      <c r="OEK51" s="12"/>
      <c r="OEL51" s="12"/>
      <c r="OEM51" s="12"/>
      <c r="OEN51" s="12"/>
      <c r="OEO51" s="12"/>
      <c r="OEP51" s="12"/>
      <c r="OEQ51" s="12"/>
      <c r="OER51" s="12"/>
      <c r="OES51" s="12"/>
      <c r="OET51" s="12"/>
      <c r="OEU51" s="12"/>
      <c r="OEV51" s="12"/>
      <c r="OEW51" s="12"/>
      <c r="OEX51" s="12"/>
      <c r="OEY51" s="12"/>
      <c r="OEZ51" s="12"/>
      <c r="OFA51" s="12"/>
      <c r="OFB51" s="12"/>
      <c r="OFC51" s="12"/>
      <c r="OFD51" s="12"/>
      <c r="OFE51" s="12"/>
      <c r="OFF51" s="12"/>
      <c r="OFG51" s="12"/>
      <c r="OFH51" s="12"/>
      <c r="OFI51" s="12"/>
      <c r="OFJ51" s="12"/>
      <c r="OFK51" s="12"/>
      <c r="OFL51" s="12"/>
      <c r="OFM51" s="12"/>
      <c r="OFN51" s="12"/>
      <c r="OFO51" s="12"/>
      <c r="OFP51" s="12"/>
      <c r="OFQ51" s="12"/>
      <c r="OFR51" s="12"/>
      <c r="OFS51" s="12"/>
      <c r="OFT51" s="12"/>
      <c r="OFU51" s="12"/>
      <c r="OFV51" s="12"/>
      <c r="OFW51" s="12"/>
      <c r="OFX51" s="12"/>
      <c r="OFY51" s="12"/>
      <c r="OFZ51" s="12"/>
      <c r="OGA51" s="12"/>
      <c r="OGB51" s="12"/>
      <c r="OGC51" s="12"/>
      <c r="OGD51" s="12"/>
      <c r="OGE51" s="12"/>
      <c r="OGF51" s="12"/>
      <c r="OGG51" s="12"/>
      <c r="OGH51" s="12"/>
      <c r="OGI51" s="12"/>
      <c r="OGJ51" s="12"/>
      <c r="OGK51" s="12"/>
      <c r="OGL51" s="12"/>
      <c r="OGM51" s="12"/>
      <c r="OGN51" s="12"/>
      <c r="OGO51" s="12"/>
      <c r="OGP51" s="12"/>
      <c r="OGQ51" s="12"/>
      <c r="OGR51" s="12"/>
      <c r="OGS51" s="12"/>
      <c r="OGT51" s="12"/>
      <c r="OGU51" s="12"/>
      <c r="OGV51" s="12"/>
      <c r="OGW51" s="12"/>
      <c r="OGX51" s="12"/>
      <c r="OGY51" s="12"/>
      <c r="OGZ51" s="12"/>
      <c r="OHA51" s="12"/>
      <c r="OHB51" s="12"/>
      <c r="OHC51" s="12"/>
      <c r="OHD51" s="12"/>
      <c r="OHE51" s="12"/>
      <c r="OHF51" s="12"/>
      <c r="OHG51" s="12"/>
      <c r="OHH51" s="12"/>
      <c r="OHI51" s="12"/>
      <c r="OHJ51" s="12"/>
      <c r="OHK51" s="12"/>
      <c r="OHL51" s="12"/>
      <c r="OHM51" s="12"/>
      <c r="OHN51" s="12"/>
      <c r="OHO51" s="12"/>
      <c r="OHP51" s="12"/>
      <c r="OHQ51" s="12"/>
      <c r="OHR51" s="12"/>
      <c r="OHS51" s="12"/>
      <c r="OHT51" s="12"/>
      <c r="OHU51" s="12"/>
      <c r="OHV51" s="12"/>
      <c r="OHW51" s="12"/>
      <c r="OHX51" s="12"/>
      <c r="OHY51" s="12"/>
      <c r="OHZ51" s="12"/>
      <c r="OIA51" s="12"/>
      <c r="OIB51" s="12"/>
      <c r="OIC51" s="12"/>
      <c r="OID51" s="12"/>
      <c r="OIE51" s="12"/>
      <c r="OIF51" s="12"/>
      <c r="OIG51" s="12"/>
      <c r="OIH51" s="12"/>
      <c r="OII51" s="12"/>
      <c r="OIJ51" s="12"/>
      <c r="OIK51" s="12"/>
      <c r="OIL51" s="12"/>
      <c r="OIM51" s="12"/>
      <c r="OIN51" s="12"/>
      <c r="OIO51" s="12"/>
      <c r="OIP51" s="12"/>
      <c r="OIQ51" s="12"/>
      <c r="OIR51" s="12"/>
      <c r="OIS51" s="12"/>
      <c r="OIT51" s="12"/>
      <c r="OIU51" s="12"/>
      <c r="OIV51" s="12"/>
      <c r="OIW51" s="12"/>
      <c r="OIX51" s="12"/>
      <c r="OIY51" s="12"/>
      <c r="OIZ51" s="12"/>
      <c r="OJA51" s="12"/>
      <c r="OJB51" s="12"/>
      <c r="OJC51" s="12"/>
      <c r="OJD51" s="12"/>
      <c r="OJE51" s="12"/>
      <c r="OJF51" s="12"/>
      <c r="OJG51" s="12"/>
      <c r="OJH51" s="12"/>
      <c r="OJI51" s="12"/>
      <c r="OJJ51" s="12"/>
      <c r="OJK51" s="12"/>
      <c r="OJL51" s="12"/>
      <c r="OJM51" s="12"/>
      <c r="OJN51" s="12"/>
      <c r="OJO51" s="12"/>
      <c r="OJP51" s="12"/>
      <c r="OJQ51" s="12"/>
      <c r="OJR51" s="12"/>
      <c r="OJS51" s="12"/>
      <c r="OJT51" s="12"/>
      <c r="OJU51" s="12"/>
      <c r="OJV51" s="12"/>
      <c r="OJW51" s="12"/>
      <c r="OJX51" s="12"/>
      <c r="OJY51" s="12"/>
      <c r="OJZ51" s="12"/>
      <c r="OKA51" s="12"/>
      <c r="OKB51" s="12"/>
      <c r="OKC51" s="12"/>
      <c r="OKD51" s="12"/>
      <c r="OKE51" s="12"/>
      <c r="OKF51" s="12"/>
      <c r="OKG51" s="12"/>
      <c r="OKH51" s="12"/>
      <c r="OKI51" s="12"/>
      <c r="OKJ51" s="12"/>
      <c r="OKK51" s="12"/>
      <c r="OKL51" s="12"/>
      <c r="OKM51" s="12"/>
      <c r="OKN51" s="12"/>
      <c r="OKO51" s="12"/>
      <c r="OKP51" s="12"/>
      <c r="OKQ51" s="12"/>
      <c r="OKR51" s="12"/>
      <c r="OKS51" s="12"/>
      <c r="OKT51" s="12"/>
      <c r="OKU51" s="12"/>
      <c r="OKV51" s="12"/>
      <c r="OKW51" s="12"/>
      <c r="OKX51" s="12"/>
      <c r="OKY51" s="12"/>
      <c r="OKZ51" s="12"/>
      <c r="OLA51" s="12"/>
      <c r="OLB51" s="12"/>
      <c r="OLC51" s="12"/>
      <c r="OLD51" s="12"/>
      <c r="OLE51" s="12"/>
      <c r="OLF51" s="12"/>
      <c r="OLG51" s="12"/>
      <c r="OLH51" s="12"/>
      <c r="OLI51" s="12"/>
      <c r="OLJ51" s="12"/>
      <c r="OLK51" s="12"/>
      <c r="OLL51" s="12"/>
      <c r="OLM51" s="12"/>
      <c r="OLN51" s="12"/>
      <c r="OLO51" s="12"/>
      <c r="OLP51" s="12"/>
      <c r="OLQ51" s="12"/>
      <c r="OLR51" s="12"/>
      <c r="OLS51" s="12"/>
      <c r="OLT51" s="12"/>
      <c r="OLU51" s="12"/>
      <c r="OLV51" s="12"/>
      <c r="OLW51" s="12"/>
      <c r="OLX51" s="12"/>
      <c r="OLY51" s="12"/>
      <c r="OLZ51" s="12"/>
      <c r="OMA51" s="12"/>
      <c r="OMB51" s="12"/>
      <c r="OMC51" s="12"/>
      <c r="OMD51" s="12"/>
      <c r="OME51" s="12"/>
      <c r="OMF51" s="12"/>
      <c r="OMG51" s="12"/>
      <c r="OMH51" s="12"/>
      <c r="OMI51" s="12"/>
      <c r="OMJ51" s="12"/>
      <c r="OMK51" s="12"/>
      <c r="OML51" s="12"/>
      <c r="OMM51" s="12"/>
      <c r="OMN51" s="12"/>
      <c r="OMO51" s="12"/>
      <c r="OMP51" s="12"/>
      <c r="OMQ51" s="12"/>
      <c r="OMR51" s="12"/>
      <c r="OMS51" s="12"/>
      <c r="OMT51" s="12"/>
      <c r="OMU51" s="12"/>
      <c r="OMV51" s="12"/>
      <c r="OMW51" s="12"/>
      <c r="OMX51" s="12"/>
      <c r="OMY51" s="12"/>
      <c r="OMZ51" s="12"/>
      <c r="ONA51" s="12"/>
      <c r="ONB51" s="12"/>
      <c r="ONC51" s="12"/>
      <c r="OND51" s="12"/>
      <c r="ONE51" s="12"/>
      <c r="ONF51" s="12"/>
      <c r="ONG51" s="12"/>
      <c r="ONH51" s="12"/>
      <c r="ONI51" s="12"/>
      <c r="ONJ51" s="12"/>
      <c r="ONK51" s="12"/>
      <c r="ONL51" s="12"/>
      <c r="ONM51" s="12"/>
      <c r="ONN51" s="12"/>
      <c r="ONO51" s="12"/>
      <c r="ONP51" s="12"/>
      <c r="ONQ51" s="12"/>
      <c r="ONR51" s="12"/>
      <c r="ONS51" s="12"/>
      <c r="ONT51" s="12"/>
      <c r="ONU51" s="12"/>
      <c r="ONV51" s="12"/>
      <c r="ONW51" s="12"/>
      <c r="ONX51" s="12"/>
      <c r="ONY51" s="12"/>
      <c r="ONZ51" s="12"/>
      <c r="OOA51" s="12"/>
      <c r="OOB51" s="12"/>
      <c r="OOC51" s="12"/>
      <c r="OOD51" s="12"/>
      <c r="OOE51" s="12"/>
      <c r="OOF51" s="12"/>
      <c r="OOG51" s="12"/>
      <c r="OOH51" s="12"/>
      <c r="OOI51" s="12"/>
      <c r="OOJ51" s="12"/>
      <c r="OOK51" s="12"/>
      <c r="OOL51" s="12"/>
      <c r="OOM51" s="12"/>
      <c r="OON51" s="12"/>
      <c r="OOO51" s="12"/>
      <c r="OOP51" s="12"/>
      <c r="OOQ51" s="12"/>
      <c r="OOR51" s="12"/>
      <c r="OOS51" s="12"/>
      <c r="OOT51" s="12"/>
      <c r="OOU51" s="12"/>
      <c r="OOV51" s="12"/>
      <c r="OOW51" s="12"/>
      <c r="OOX51" s="12"/>
      <c r="OOY51" s="12"/>
      <c r="OOZ51" s="12"/>
      <c r="OPA51" s="12"/>
      <c r="OPB51" s="12"/>
      <c r="OPC51" s="12"/>
      <c r="OPD51" s="12"/>
      <c r="OPE51" s="12"/>
      <c r="OPF51" s="12"/>
      <c r="OPG51" s="12"/>
      <c r="OPH51" s="12"/>
      <c r="OPI51" s="12"/>
      <c r="OPJ51" s="12"/>
      <c r="OPK51" s="12"/>
      <c r="OPL51" s="12"/>
      <c r="OPM51" s="12"/>
      <c r="OPN51" s="12"/>
      <c r="OPO51" s="12"/>
      <c r="OPP51" s="12"/>
      <c r="OPQ51" s="12"/>
      <c r="OPR51" s="12"/>
      <c r="OPS51" s="12"/>
      <c r="OPT51" s="12"/>
      <c r="OPU51" s="12"/>
      <c r="OPV51" s="12"/>
      <c r="OPW51" s="12"/>
      <c r="OPX51" s="12"/>
      <c r="OPY51" s="12"/>
      <c r="OPZ51" s="12"/>
      <c r="OQA51" s="12"/>
      <c r="OQB51" s="12"/>
      <c r="OQC51" s="12"/>
      <c r="OQD51" s="12"/>
      <c r="OQE51" s="12"/>
      <c r="OQF51" s="12"/>
      <c r="OQG51" s="12"/>
      <c r="OQH51" s="12"/>
      <c r="OQI51" s="12"/>
      <c r="OQJ51" s="12"/>
      <c r="OQK51" s="12"/>
      <c r="OQL51" s="12"/>
      <c r="OQM51" s="12"/>
      <c r="OQN51" s="12"/>
      <c r="OQO51" s="12"/>
      <c r="OQP51" s="12"/>
      <c r="OQQ51" s="12"/>
      <c r="OQR51" s="12"/>
      <c r="OQS51" s="12"/>
      <c r="OQT51" s="12"/>
      <c r="OQU51" s="12"/>
      <c r="OQV51" s="12"/>
      <c r="OQW51" s="12"/>
      <c r="OQX51" s="12"/>
      <c r="OQY51" s="12"/>
      <c r="OQZ51" s="12"/>
      <c r="ORA51" s="12"/>
      <c r="ORB51" s="12"/>
      <c r="ORC51" s="12"/>
      <c r="ORD51" s="12"/>
      <c r="ORE51" s="12"/>
      <c r="ORF51" s="12"/>
      <c r="ORG51" s="12"/>
      <c r="ORH51" s="12"/>
      <c r="ORI51" s="12"/>
      <c r="ORJ51" s="12"/>
      <c r="ORK51" s="12"/>
      <c r="ORL51" s="12"/>
      <c r="ORM51" s="12"/>
      <c r="ORN51" s="12"/>
      <c r="ORO51" s="12"/>
      <c r="ORP51" s="12"/>
      <c r="ORQ51" s="12"/>
      <c r="ORR51" s="12"/>
      <c r="ORS51" s="12"/>
      <c r="ORT51" s="12"/>
      <c r="ORU51" s="12"/>
      <c r="ORV51" s="12"/>
      <c r="ORW51" s="12"/>
      <c r="ORX51" s="12"/>
      <c r="ORY51" s="12"/>
      <c r="ORZ51" s="12"/>
      <c r="OSA51" s="12"/>
      <c r="OSB51" s="12"/>
      <c r="OSC51" s="12"/>
      <c r="OSD51" s="12"/>
      <c r="OSE51" s="12"/>
      <c r="OSF51" s="12"/>
      <c r="OSG51" s="12"/>
      <c r="OSH51" s="12"/>
      <c r="OSI51" s="12"/>
      <c r="OSJ51" s="12"/>
      <c r="OSK51" s="12"/>
      <c r="OSL51" s="12"/>
      <c r="OSM51" s="12"/>
      <c r="OSN51" s="12"/>
      <c r="OSO51" s="12"/>
      <c r="OSP51" s="12"/>
      <c r="OSQ51" s="12"/>
      <c r="OSR51" s="12"/>
      <c r="OSS51" s="12"/>
      <c r="OST51" s="12"/>
      <c r="OSU51" s="12"/>
      <c r="OSV51" s="12"/>
      <c r="OSW51" s="12"/>
      <c r="OSX51" s="12"/>
      <c r="OSY51" s="12"/>
      <c r="OSZ51" s="12"/>
      <c r="OTA51" s="12"/>
      <c r="OTB51" s="12"/>
      <c r="OTC51" s="12"/>
      <c r="OTD51" s="12"/>
      <c r="OTE51" s="12"/>
      <c r="OTF51" s="12"/>
      <c r="OTG51" s="12"/>
      <c r="OTH51" s="12"/>
      <c r="OTI51" s="12"/>
      <c r="OTJ51" s="12"/>
      <c r="OTK51" s="12"/>
      <c r="OTL51" s="12"/>
      <c r="OTM51" s="12"/>
      <c r="OTN51" s="12"/>
      <c r="OTO51" s="12"/>
      <c r="OTP51" s="12"/>
      <c r="OTQ51" s="12"/>
      <c r="OTR51" s="12"/>
      <c r="OTS51" s="12"/>
      <c r="OTT51" s="12"/>
      <c r="OTU51" s="12"/>
      <c r="OTV51" s="12"/>
      <c r="OTW51" s="12"/>
      <c r="OTX51" s="12"/>
      <c r="OTY51" s="12"/>
      <c r="OTZ51" s="12"/>
      <c r="OUA51" s="12"/>
      <c r="OUB51" s="12"/>
      <c r="OUC51" s="12"/>
      <c r="OUD51" s="12"/>
      <c r="OUE51" s="12"/>
      <c r="OUF51" s="12"/>
      <c r="OUG51" s="12"/>
      <c r="OUH51" s="12"/>
      <c r="OUI51" s="12"/>
      <c r="OUJ51" s="12"/>
      <c r="OUK51" s="12"/>
      <c r="OUL51" s="12"/>
      <c r="OUM51" s="12"/>
      <c r="OUN51" s="12"/>
      <c r="OUO51" s="12"/>
      <c r="OUP51" s="12"/>
      <c r="OUQ51" s="12"/>
      <c r="OUR51" s="12"/>
      <c r="OUS51" s="12"/>
      <c r="OUT51" s="12"/>
      <c r="OUU51" s="12"/>
      <c r="OUV51" s="12"/>
      <c r="OUW51" s="12"/>
      <c r="OUX51" s="12"/>
      <c r="OUY51" s="12"/>
      <c r="OUZ51" s="12"/>
      <c r="OVA51" s="12"/>
      <c r="OVB51" s="12"/>
      <c r="OVC51" s="12"/>
      <c r="OVD51" s="12"/>
      <c r="OVE51" s="12"/>
      <c r="OVF51" s="12"/>
      <c r="OVG51" s="12"/>
      <c r="OVH51" s="12"/>
      <c r="OVI51" s="12"/>
      <c r="OVJ51" s="12"/>
      <c r="OVK51" s="12"/>
      <c r="OVL51" s="12"/>
      <c r="OVM51" s="12"/>
      <c r="OVN51" s="12"/>
      <c r="OVO51" s="12"/>
      <c r="OVP51" s="12"/>
      <c r="OVQ51" s="12"/>
      <c r="OVR51" s="12"/>
      <c r="OVS51" s="12"/>
      <c r="OVT51" s="12"/>
      <c r="OVU51" s="12"/>
      <c r="OVV51" s="12"/>
      <c r="OVW51" s="12"/>
      <c r="OVX51" s="12"/>
      <c r="OVY51" s="12"/>
      <c r="OVZ51" s="12"/>
      <c r="OWA51" s="12"/>
      <c r="OWB51" s="12"/>
      <c r="OWC51" s="12"/>
      <c r="OWD51" s="12"/>
      <c r="OWE51" s="12"/>
      <c r="OWF51" s="12"/>
      <c r="OWG51" s="12"/>
      <c r="OWH51" s="12"/>
      <c r="OWI51" s="12"/>
      <c r="OWJ51" s="12"/>
      <c r="OWK51" s="12"/>
      <c r="OWL51" s="12"/>
      <c r="OWM51" s="12"/>
      <c r="OWN51" s="12"/>
      <c r="OWO51" s="12"/>
      <c r="OWP51" s="12"/>
      <c r="OWQ51" s="12"/>
      <c r="OWR51" s="12"/>
      <c r="OWS51" s="12"/>
      <c r="OWT51" s="12"/>
      <c r="OWU51" s="12"/>
      <c r="OWV51" s="12"/>
      <c r="OWW51" s="12"/>
      <c r="OWX51" s="12"/>
      <c r="OWY51" s="12"/>
      <c r="OWZ51" s="12"/>
      <c r="OXA51" s="12"/>
      <c r="OXB51" s="12"/>
      <c r="OXC51" s="12"/>
      <c r="OXD51" s="12"/>
      <c r="OXE51" s="12"/>
      <c r="OXF51" s="12"/>
      <c r="OXG51" s="12"/>
      <c r="OXH51" s="12"/>
      <c r="OXI51" s="12"/>
      <c r="OXJ51" s="12"/>
      <c r="OXK51" s="12"/>
      <c r="OXL51" s="12"/>
      <c r="OXM51" s="12"/>
      <c r="OXN51" s="12"/>
      <c r="OXO51" s="12"/>
      <c r="OXP51" s="12"/>
      <c r="OXQ51" s="12"/>
      <c r="OXR51" s="12"/>
      <c r="OXS51" s="12"/>
      <c r="OXT51" s="12"/>
      <c r="OXU51" s="12"/>
      <c r="OXV51" s="12"/>
      <c r="OXW51" s="12"/>
      <c r="OXX51" s="12"/>
      <c r="OXY51" s="12"/>
      <c r="OXZ51" s="12"/>
      <c r="OYA51" s="12"/>
      <c r="OYB51" s="12"/>
      <c r="OYC51" s="12"/>
      <c r="OYD51" s="12"/>
      <c r="OYE51" s="12"/>
      <c r="OYF51" s="12"/>
      <c r="OYG51" s="12"/>
      <c r="OYH51" s="12"/>
      <c r="OYI51" s="12"/>
      <c r="OYJ51" s="12"/>
      <c r="OYK51" s="12"/>
      <c r="OYL51" s="12"/>
      <c r="OYM51" s="12"/>
      <c r="OYN51" s="12"/>
      <c r="OYO51" s="12"/>
      <c r="OYP51" s="12"/>
      <c r="OYQ51" s="12"/>
      <c r="OYR51" s="12"/>
      <c r="OYS51" s="12"/>
      <c r="OYT51" s="12"/>
      <c r="OYU51" s="12"/>
      <c r="OYV51" s="12"/>
      <c r="OYW51" s="12"/>
      <c r="OYX51" s="12"/>
      <c r="OYY51" s="12"/>
      <c r="OYZ51" s="12"/>
      <c r="OZA51" s="12"/>
      <c r="OZB51" s="12"/>
      <c r="OZC51" s="12"/>
      <c r="OZD51" s="12"/>
      <c r="OZE51" s="12"/>
      <c r="OZF51" s="12"/>
      <c r="OZG51" s="12"/>
      <c r="OZH51" s="12"/>
      <c r="OZI51" s="12"/>
      <c r="OZJ51" s="12"/>
      <c r="OZK51" s="12"/>
      <c r="OZL51" s="12"/>
      <c r="OZM51" s="12"/>
      <c r="OZN51" s="12"/>
      <c r="OZO51" s="12"/>
      <c r="OZP51" s="12"/>
      <c r="OZQ51" s="12"/>
      <c r="OZR51" s="12"/>
      <c r="OZS51" s="12"/>
      <c r="OZT51" s="12"/>
      <c r="OZU51" s="12"/>
      <c r="OZV51" s="12"/>
      <c r="OZW51" s="12"/>
      <c r="OZX51" s="12"/>
      <c r="OZY51" s="12"/>
      <c r="OZZ51" s="12"/>
      <c r="PAA51" s="12"/>
      <c r="PAB51" s="12"/>
      <c r="PAC51" s="12"/>
      <c r="PAD51" s="12"/>
      <c r="PAE51" s="12"/>
      <c r="PAF51" s="12"/>
      <c r="PAG51" s="12"/>
      <c r="PAH51" s="12"/>
      <c r="PAI51" s="12"/>
      <c r="PAJ51" s="12"/>
      <c r="PAK51" s="12"/>
      <c r="PAL51" s="12"/>
      <c r="PAM51" s="12"/>
      <c r="PAN51" s="12"/>
      <c r="PAO51" s="12"/>
      <c r="PAP51" s="12"/>
      <c r="PAQ51" s="12"/>
      <c r="PAR51" s="12"/>
      <c r="PAS51" s="12"/>
      <c r="PAT51" s="12"/>
      <c r="PAU51" s="12"/>
      <c r="PAV51" s="12"/>
      <c r="PAW51" s="12"/>
      <c r="PAX51" s="12"/>
      <c r="PAY51" s="12"/>
      <c r="PAZ51" s="12"/>
      <c r="PBA51" s="12"/>
      <c r="PBB51" s="12"/>
      <c r="PBC51" s="12"/>
      <c r="PBD51" s="12"/>
      <c r="PBE51" s="12"/>
      <c r="PBF51" s="12"/>
      <c r="PBG51" s="12"/>
      <c r="PBH51" s="12"/>
      <c r="PBI51" s="12"/>
      <c r="PBJ51" s="12"/>
      <c r="PBK51" s="12"/>
      <c r="PBL51" s="12"/>
      <c r="PBM51" s="12"/>
      <c r="PBN51" s="12"/>
      <c r="PBO51" s="12"/>
      <c r="PBP51" s="12"/>
      <c r="PBQ51" s="12"/>
      <c r="PBR51" s="12"/>
      <c r="PBS51" s="12"/>
      <c r="PBT51" s="12"/>
      <c r="PBU51" s="12"/>
      <c r="PBV51" s="12"/>
      <c r="PBW51" s="12"/>
      <c r="PBX51" s="12"/>
      <c r="PBY51" s="12"/>
      <c r="PBZ51" s="12"/>
      <c r="PCA51" s="12"/>
      <c r="PCB51" s="12"/>
      <c r="PCC51" s="12"/>
      <c r="PCD51" s="12"/>
      <c r="PCE51" s="12"/>
      <c r="PCF51" s="12"/>
      <c r="PCG51" s="12"/>
      <c r="PCH51" s="12"/>
      <c r="PCI51" s="12"/>
      <c r="PCJ51" s="12"/>
      <c r="PCK51" s="12"/>
      <c r="PCL51" s="12"/>
      <c r="PCM51" s="12"/>
      <c r="PCN51" s="12"/>
      <c r="PCO51" s="12"/>
      <c r="PCP51" s="12"/>
      <c r="PCQ51" s="12"/>
      <c r="PCR51" s="12"/>
      <c r="PCS51" s="12"/>
      <c r="PCT51" s="12"/>
      <c r="PCU51" s="12"/>
      <c r="PCV51" s="12"/>
      <c r="PCW51" s="12"/>
      <c r="PCX51" s="12"/>
      <c r="PCY51" s="12"/>
      <c r="PCZ51" s="12"/>
      <c r="PDA51" s="12"/>
      <c r="PDB51" s="12"/>
      <c r="PDC51" s="12"/>
      <c r="PDD51" s="12"/>
      <c r="PDE51" s="12"/>
      <c r="PDF51" s="12"/>
      <c r="PDG51" s="12"/>
      <c r="PDH51" s="12"/>
      <c r="PDI51" s="12"/>
      <c r="PDJ51" s="12"/>
      <c r="PDK51" s="12"/>
      <c r="PDL51" s="12"/>
      <c r="PDM51" s="12"/>
      <c r="PDN51" s="12"/>
      <c r="PDO51" s="12"/>
      <c r="PDP51" s="12"/>
      <c r="PDQ51" s="12"/>
      <c r="PDR51" s="12"/>
      <c r="PDS51" s="12"/>
      <c r="PDT51" s="12"/>
      <c r="PDU51" s="12"/>
      <c r="PDV51" s="12"/>
      <c r="PDW51" s="12"/>
      <c r="PDX51" s="12"/>
      <c r="PDY51" s="12"/>
      <c r="PDZ51" s="12"/>
      <c r="PEA51" s="12"/>
      <c r="PEB51" s="12"/>
      <c r="PEC51" s="12"/>
      <c r="PED51" s="12"/>
      <c r="PEE51" s="12"/>
      <c r="PEF51" s="12"/>
      <c r="PEG51" s="12"/>
      <c r="PEH51" s="12"/>
      <c r="PEI51" s="12"/>
      <c r="PEJ51" s="12"/>
      <c r="PEK51" s="12"/>
      <c r="PEL51" s="12"/>
      <c r="PEM51" s="12"/>
      <c r="PEN51" s="12"/>
      <c r="PEO51" s="12"/>
      <c r="PEP51" s="12"/>
      <c r="PEQ51" s="12"/>
      <c r="PER51" s="12"/>
      <c r="PES51" s="12"/>
      <c r="PET51" s="12"/>
      <c r="PEU51" s="12"/>
      <c r="PEV51" s="12"/>
      <c r="PEW51" s="12"/>
      <c r="PEX51" s="12"/>
      <c r="PEY51" s="12"/>
      <c r="PEZ51" s="12"/>
      <c r="PFA51" s="12"/>
      <c r="PFB51" s="12"/>
      <c r="PFC51" s="12"/>
      <c r="PFD51" s="12"/>
      <c r="PFE51" s="12"/>
      <c r="PFF51" s="12"/>
      <c r="PFG51" s="12"/>
      <c r="PFH51" s="12"/>
      <c r="PFI51" s="12"/>
      <c r="PFJ51" s="12"/>
      <c r="PFK51" s="12"/>
      <c r="PFL51" s="12"/>
      <c r="PFM51" s="12"/>
      <c r="PFN51" s="12"/>
      <c r="PFO51" s="12"/>
      <c r="PFP51" s="12"/>
      <c r="PFQ51" s="12"/>
      <c r="PFR51" s="12"/>
      <c r="PFS51" s="12"/>
      <c r="PFT51" s="12"/>
      <c r="PFU51" s="12"/>
      <c r="PFV51" s="12"/>
      <c r="PFW51" s="12"/>
      <c r="PFX51" s="12"/>
      <c r="PFY51" s="12"/>
      <c r="PFZ51" s="12"/>
      <c r="PGA51" s="12"/>
      <c r="PGB51" s="12"/>
      <c r="PGC51" s="12"/>
      <c r="PGD51" s="12"/>
      <c r="PGE51" s="12"/>
      <c r="PGF51" s="12"/>
      <c r="PGG51" s="12"/>
      <c r="PGH51" s="12"/>
      <c r="PGI51" s="12"/>
      <c r="PGJ51" s="12"/>
      <c r="PGK51" s="12"/>
      <c r="PGL51" s="12"/>
      <c r="PGM51" s="12"/>
      <c r="PGN51" s="12"/>
      <c r="PGO51" s="12"/>
      <c r="PGP51" s="12"/>
      <c r="PGQ51" s="12"/>
      <c r="PGR51" s="12"/>
      <c r="PGS51" s="12"/>
      <c r="PGT51" s="12"/>
      <c r="PGU51" s="12"/>
      <c r="PGV51" s="12"/>
      <c r="PGW51" s="12"/>
      <c r="PGX51" s="12"/>
      <c r="PGY51" s="12"/>
      <c r="PGZ51" s="12"/>
      <c r="PHA51" s="12"/>
      <c r="PHB51" s="12"/>
      <c r="PHC51" s="12"/>
      <c r="PHD51" s="12"/>
      <c r="PHE51" s="12"/>
      <c r="PHF51" s="12"/>
      <c r="PHG51" s="12"/>
      <c r="PHH51" s="12"/>
      <c r="PHI51" s="12"/>
      <c r="PHJ51" s="12"/>
      <c r="PHK51" s="12"/>
      <c r="PHL51" s="12"/>
      <c r="PHM51" s="12"/>
      <c r="PHN51" s="12"/>
      <c r="PHO51" s="12"/>
      <c r="PHP51" s="12"/>
      <c r="PHQ51" s="12"/>
      <c r="PHR51" s="12"/>
      <c r="PHS51" s="12"/>
      <c r="PHT51" s="12"/>
      <c r="PHU51" s="12"/>
      <c r="PHV51" s="12"/>
      <c r="PHW51" s="12"/>
      <c r="PHX51" s="12"/>
      <c r="PHY51" s="12"/>
      <c r="PHZ51" s="12"/>
      <c r="PIA51" s="12"/>
      <c r="PIB51" s="12"/>
      <c r="PIC51" s="12"/>
      <c r="PID51" s="12"/>
      <c r="PIE51" s="12"/>
      <c r="PIF51" s="12"/>
      <c r="PIG51" s="12"/>
      <c r="PIH51" s="12"/>
      <c r="PII51" s="12"/>
      <c r="PIJ51" s="12"/>
      <c r="PIK51" s="12"/>
      <c r="PIL51" s="12"/>
      <c r="PIM51" s="12"/>
      <c r="PIN51" s="12"/>
      <c r="PIO51" s="12"/>
      <c r="PIP51" s="12"/>
      <c r="PIQ51" s="12"/>
      <c r="PIR51" s="12"/>
      <c r="PIS51" s="12"/>
      <c r="PIT51" s="12"/>
      <c r="PIU51" s="12"/>
      <c r="PIV51" s="12"/>
      <c r="PIW51" s="12"/>
      <c r="PIX51" s="12"/>
      <c r="PIY51" s="12"/>
      <c r="PIZ51" s="12"/>
      <c r="PJA51" s="12"/>
      <c r="PJB51" s="12"/>
      <c r="PJC51" s="12"/>
      <c r="PJD51" s="12"/>
      <c r="PJE51" s="12"/>
      <c r="PJF51" s="12"/>
      <c r="PJG51" s="12"/>
      <c r="PJH51" s="12"/>
      <c r="PJI51" s="12"/>
      <c r="PJJ51" s="12"/>
      <c r="PJK51" s="12"/>
      <c r="PJL51" s="12"/>
      <c r="PJM51" s="12"/>
      <c r="PJN51" s="12"/>
      <c r="PJO51" s="12"/>
      <c r="PJP51" s="12"/>
      <c r="PJQ51" s="12"/>
      <c r="PJR51" s="12"/>
      <c r="PJS51" s="12"/>
      <c r="PJT51" s="12"/>
      <c r="PJU51" s="12"/>
      <c r="PJV51" s="12"/>
      <c r="PJW51" s="12"/>
      <c r="PJX51" s="12"/>
      <c r="PJY51" s="12"/>
      <c r="PJZ51" s="12"/>
      <c r="PKA51" s="12"/>
      <c r="PKB51" s="12"/>
      <c r="PKC51" s="12"/>
      <c r="PKD51" s="12"/>
      <c r="PKE51" s="12"/>
      <c r="PKF51" s="12"/>
      <c r="PKG51" s="12"/>
      <c r="PKH51" s="12"/>
      <c r="PKI51" s="12"/>
      <c r="PKJ51" s="12"/>
      <c r="PKK51" s="12"/>
      <c r="PKL51" s="12"/>
      <c r="PKM51" s="12"/>
      <c r="PKN51" s="12"/>
      <c r="PKO51" s="12"/>
      <c r="PKP51" s="12"/>
      <c r="PKQ51" s="12"/>
      <c r="PKR51" s="12"/>
      <c r="PKS51" s="12"/>
      <c r="PKT51" s="12"/>
      <c r="PKU51" s="12"/>
      <c r="PKV51" s="12"/>
      <c r="PKW51" s="12"/>
      <c r="PKX51" s="12"/>
      <c r="PKY51" s="12"/>
      <c r="PKZ51" s="12"/>
      <c r="PLA51" s="12"/>
      <c r="PLB51" s="12"/>
      <c r="PLC51" s="12"/>
      <c r="PLD51" s="12"/>
      <c r="PLE51" s="12"/>
      <c r="PLF51" s="12"/>
      <c r="PLG51" s="12"/>
      <c r="PLH51" s="12"/>
      <c r="PLI51" s="12"/>
      <c r="PLJ51" s="12"/>
      <c r="PLK51" s="12"/>
      <c r="PLL51" s="12"/>
      <c r="PLM51" s="12"/>
      <c r="PLN51" s="12"/>
      <c r="PLO51" s="12"/>
      <c r="PLP51" s="12"/>
      <c r="PLQ51" s="12"/>
      <c r="PLR51" s="12"/>
      <c r="PLS51" s="12"/>
      <c r="PLT51" s="12"/>
      <c r="PLU51" s="12"/>
      <c r="PLV51" s="12"/>
      <c r="PLW51" s="12"/>
      <c r="PLX51" s="12"/>
      <c r="PLY51" s="12"/>
      <c r="PLZ51" s="12"/>
      <c r="PMA51" s="12"/>
      <c r="PMB51" s="12"/>
      <c r="PMC51" s="12"/>
      <c r="PMD51" s="12"/>
      <c r="PME51" s="12"/>
      <c r="PMF51" s="12"/>
      <c r="PMG51" s="12"/>
      <c r="PMH51" s="12"/>
      <c r="PMI51" s="12"/>
      <c r="PMJ51" s="12"/>
      <c r="PMK51" s="12"/>
      <c r="PML51" s="12"/>
      <c r="PMM51" s="12"/>
      <c r="PMN51" s="12"/>
      <c r="PMO51" s="12"/>
      <c r="PMP51" s="12"/>
      <c r="PMQ51" s="12"/>
      <c r="PMR51" s="12"/>
      <c r="PMS51" s="12"/>
      <c r="PMT51" s="12"/>
      <c r="PMU51" s="12"/>
      <c r="PMV51" s="12"/>
      <c r="PMW51" s="12"/>
      <c r="PMX51" s="12"/>
      <c r="PMY51" s="12"/>
      <c r="PMZ51" s="12"/>
      <c r="PNA51" s="12"/>
      <c r="PNB51" s="12"/>
      <c r="PNC51" s="12"/>
      <c r="PND51" s="12"/>
      <c r="PNE51" s="12"/>
      <c r="PNF51" s="12"/>
      <c r="PNG51" s="12"/>
      <c r="PNH51" s="12"/>
      <c r="PNI51" s="12"/>
      <c r="PNJ51" s="12"/>
      <c r="PNK51" s="12"/>
      <c r="PNL51" s="12"/>
      <c r="PNM51" s="12"/>
      <c r="PNN51" s="12"/>
      <c r="PNO51" s="12"/>
      <c r="PNP51" s="12"/>
      <c r="PNQ51" s="12"/>
      <c r="PNR51" s="12"/>
      <c r="PNS51" s="12"/>
      <c r="PNT51" s="12"/>
      <c r="PNU51" s="12"/>
      <c r="PNV51" s="12"/>
      <c r="PNW51" s="12"/>
      <c r="PNX51" s="12"/>
      <c r="PNY51" s="12"/>
      <c r="PNZ51" s="12"/>
      <c r="POA51" s="12"/>
      <c r="POB51" s="12"/>
      <c r="POC51" s="12"/>
      <c r="POD51" s="12"/>
      <c r="POE51" s="12"/>
      <c r="POF51" s="12"/>
      <c r="POG51" s="12"/>
      <c r="POH51" s="12"/>
      <c r="POI51" s="12"/>
      <c r="POJ51" s="12"/>
      <c r="POK51" s="12"/>
      <c r="POL51" s="12"/>
      <c r="POM51" s="12"/>
      <c r="PON51" s="12"/>
      <c r="POO51" s="12"/>
      <c r="POP51" s="12"/>
      <c r="POQ51" s="12"/>
      <c r="POR51" s="12"/>
      <c r="POS51" s="12"/>
      <c r="POT51" s="12"/>
      <c r="POU51" s="12"/>
      <c r="POV51" s="12"/>
      <c r="POW51" s="12"/>
      <c r="POX51" s="12"/>
      <c r="POY51" s="12"/>
      <c r="POZ51" s="12"/>
      <c r="PPA51" s="12"/>
      <c r="PPB51" s="12"/>
      <c r="PPC51" s="12"/>
      <c r="PPD51" s="12"/>
      <c r="PPE51" s="12"/>
      <c r="PPF51" s="12"/>
      <c r="PPG51" s="12"/>
      <c r="PPH51" s="12"/>
      <c r="PPI51" s="12"/>
      <c r="PPJ51" s="12"/>
      <c r="PPK51" s="12"/>
      <c r="PPL51" s="12"/>
      <c r="PPM51" s="12"/>
      <c r="PPN51" s="12"/>
      <c r="PPO51" s="12"/>
      <c r="PPP51" s="12"/>
      <c r="PPQ51" s="12"/>
      <c r="PPR51" s="12"/>
      <c r="PPS51" s="12"/>
      <c r="PPT51" s="12"/>
      <c r="PPU51" s="12"/>
      <c r="PPV51" s="12"/>
      <c r="PPW51" s="12"/>
      <c r="PPX51" s="12"/>
      <c r="PPY51" s="12"/>
      <c r="PPZ51" s="12"/>
      <c r="PQA51" s="12"/>
      <c r="PQB51" s="12"/>
      <c r="PQC51" s="12"/>
      <c r="PQD51" s="12"/>
      <c r="PQE51" s="12"/>
      <c r="PQF51" s="12"/>
      <c r="PQG51" s="12"/>
      <c r="PQH51" s="12"/>
      <c r="PQI51" s="12"/>
      <c r="PQJ51" s="12"/>
      <c r="PQK51" s="12"/>
      <c r="PQL51" s="12"/>
      <c r="PQM51" s="12"/>
      <c r="PQN51" s="12"/>
      <c r="PQO51" s="12"/>
      <c r="PQP51" s="12"/>
      <c r="PQQ51" s="12"/>
      <c r="PQR51" s="12"/>
      <c r="PQS51" s="12"/>
      <c r="PQT51" s="12"/>
      <c r="PQU51" s="12"/>
      <c r="PQV51" s="12"/>
      <c r="PQW51" s="12"/>
      <c r="PQX51" s="12"/>
      <c r="PQY51" s="12"/>
      <c r="PQZ51" s="12"/>
      <c r="PRA51" s="12"/>
      <c r="PRB51" s="12"/>
      <c r="PRC51" s="12"/>
      <c r="PRD51" s="12"/>
      <c r="PRE51" s="12"/>
      <c r="PRF51" s="12"/>
      <c r="PRG51" s="12"/>
      <c r="PRH51" s="12"/>
      <c r="PRI51" s="12"/>
      <c r="PRJ51" s="12"/>
      <c r="PRK51" s="12"/>
      <c r="PRL51" s="12"/>
      <c r="PRM51" s="12"/>
      <c r="PRN51" s="12"/>
      <c r="PRO51" s="12"/>
      <c r="PRP51" s="12"/>
      <c r="PRQ51" s="12"/>
      <c r="PRR51" s="12"/>
      <c r="PRS51" s="12"/>
      <c r="PRT51" s="12"/>
      <c r="PRU51" s="12"/>
      <c r="PRV51" s="12"/>
      <c r="PRW51" s="12"/>
      <c r="PRX51" s="12"/>
      <c r="PRY51" s="12"/>
      <c r="PRZ51" s="12"/>
      <c r="PSA51" s="12"/>
      <c r="PSB51" s="12"/>
      <c r="PSC51" s="12"/>
      <c r="PSD51" s="12"/>
      <c r="PSE51" s="12"/>
      <c r="PSF51" s="12"/>
      <c r="PSG51" s="12"/>
      <c r="PSH51" s="12"/>
      <c r="PSI51" s="12"/>
      <c r="PSJ51" s="12"/>
      <c r="PSK51" s="12"/>
      <c r="PSL51" s="12"/>
      <c r="PSM51" s="12"/>
      <c r="PSN51" s="12"/>
      <c r="PSO51" s="12"/>
      <c r="PSP51" s="12"/>
      <c r="PSQ51" s="12"/>
      <c r="PSR51" s="12"/>
      <c r="PSS51" s="12"/>
      <c r="PST51" s="12"/>
      <c r="PSU51" s="12"/>
      <c r="PSV51" s="12"/>
      <c r="PSW51" s="12"/>
      <c r="PSX51" s="12"/>
      <c r="PSY51" s="12"/>
      <c r="PSZ51" s="12"/>
      <c r="PTA51" s="12"/>
      <c r="PTB51" s="12"/>
      <c r="PTC51" s="12"/>
      <c r="PTD51" s="12"/>
      <c r="PTE51" s="12"/>
      <c r="PTF51" s="12"/>
      <c r="PTG51" s="12"/>
      <c r="PTH51" s="12"/>
      <c r="PTI51" s="12"/>
      <c r="PTJ51" s="12"/>
      <c r="PTK51" s="12"/>
      <c r="PTL51" s="12"/>
      <c r="PTM51" s="12"/>
      <c r="PTN51" s="12"/>
      <c r="PTO51" s="12"/>
      <c r="PTP51" s="12"/>
      <c r="PTQ51" s="12"/>
      <c r="PTR51" s="12"/>
      <c r="PTS51" s="12"/>
      <c r="PTT51" s="12"/>
      <c r="PTU51" s="12"/>
      <c r="PTV51" s="12"/>
      <c r="PTW51" s="12"/>
      <c r="PTX51" s="12"/>
      <c r="PTY51" s="12"/>
      <c r="PTZ51" s="12"/>
      <c r="PUA51" s="12"/>
      <c r="PUB51" s="12"/>
      <c r="PUC51" s="12"/>
      <c r="PUD51" s="12"/>
      <c r="PUE51" s="12"/>
      <c r="PUF51" s="12"/>
      <c r="PUG51" s="12"/>
      <c r="PUH51" s="12"/>
      <c r="PUI51" s="12"/>
      <c r="PUJ51" s="12"/>
      <c r="PUK51" s="12"/>
      <c r="PUL51" s="12"/>
      <c r="PUM51" s="12"/>
      <c r="PUN51" s="12"/>
      <c r="PUO51" s="12"/>
      <c r="PUP51" s="12"/>
      <c r="PUQ51" s="12"/>
      <c r="PUR51" s="12"/>
      <c r="PUS51" s="12"/>
      <c r="PUT51" s="12"/>
      <c r="PUU51" s="12"/>
      <c r="PUV51" s="12"/>
      <c r="PUW51" s="12"/>
      <c r="PUX51" s="12"/>
      <c r="PUY51" s="12"/>
      <c r="PUZ51" s="12"/>
      <c r="PVA51" s="12"/>
      <c r="PVB51" s="12"/>
      <c r="PVC51" s="12"/>
      <c r="PVD51" s="12"/>
      <c r="PVE51" s="12"/>
      <c r="PVF51" s="12"/>
      <c r="PVG51" s="12"/>
      <c r="PVH51" s="12"/>
      <c r="PVI51" s="12"/>
      <c r="PVJ51" s="12"/>
      <c r="PVK51" s="12"/>
      <c r="PVL51" s="12"/>
      <c r="PVM51" s="12"/>
      <c r="PVN51" s="12"/>
      <c r="PVO51" s="12"/>
      <c r="PVP51" s="12"/>
      <c r="PVQ51" s="12"/>
      <c r="PVR51" s="12"/>
      <c r="PVS51" s="12"/>
      <c r="PVT51" s="12"/>
      <c r="PVU51" s="12"/>
      <c r="PVV51" s="12"/>
      <c r="PVW51" s="12"/>
      <c r="PVX51" s="12"/>
      <c r="PVY51" s="12"/>
      <c r="PVZ51" s="12"/>
      <c r="PWA51" s="12"/>
      <c r="PWB51" s="12"/>
      <c r="PWC51" s="12"/>
      <c r="PWD51" s="12"/>
      <c r="PWE51" s="12"/>
      <c r="PWF51" s="12"/>
      <c r="PWG51" s="12"/>
      <c r="PWH51" s="12"/>
      <c r="PWI51" s="12"/>
      <c r="PWJ51" s="12"/>
      <c r="PWK51" s="12"/>
      <c r="PWL51" s="12"/>
      <c r="PWM51" s="12"/>
      <c r="PWN51" s="12"/>
      <c r="PWO51" s="12"/>
      <c r="PWP51" s="12"/>
      <c r="PWQ51" s="12"/>
      <c r="PWR51" s="12"/>
      <c r="PWS51" s="12"/>
      <c r="PWT51" s="12"/>
      <c r="PWU51" s="12"/>
      <c r="PWV51" s="12"/>
      <c r="PWW51" s="12"/>
      <c r="PWX51" s="12"/>
      <c r="PWY51" s="12"/>
      <c r="PWZ51" s="12"/>
      <c r="PXA51" s="12"/>
      <c r="PXB51" s="12"/>
      <c r="PXC51" s="12"/>
      <c r="PXD51" s="12"/>
      <c r="PXE51" s="12"/>
      <c r="PXF51" s="12"/>
      <c r="PXG51" s="12"/>
      <c r="PXH51" s="12"/>
      <c r="PXI51" s="12"/>
      <c r="PXJ51" s="12"/>
      <c r="PXK51" s="12"/>
      <c r="PXL51" s="12"/>
      <c r="PXM51" s="12"/>
      <c r="PXN51" s="12"/>
      <c r="PXO51" s="12"/>
      <c r="PXP51" s="12"/>
      <c r="PXQ51" s="12"/>
      <c r="PXR51" s="12"/>
      <c r="PXS51" s="12"/>
      <c r="PXT51" s="12"/>
      <c r="PXU51" s="12"/>
      <c r="PXV51" s="12"/>
      <c r="PXW51" s="12"/>
      <c r="PXX51" s="12"/>
      <c r="PXY51" s="12"/>
      <c r="PXZ51" s="12"/>
      <c r="PYA51" s="12"/>
      <c r="PYB51" s="12"/>
      <c r="PYC51" s="12"/>
      <c r="PYD51" s="12"/>
      <c r="PYE51" s="12"/>
      <c r="PYF51" s="12"/>
      <c r="PYG51" s="12"/>
      <c r="PYH51" s="12"/>
      <c r="PYI51" s="12"/>
      <c r="PYJ51" s="12"/>
      <c r="PYK51" s="12"/>
      <c r="PYL51" s="12"/>
      <c r="PYM51" s="12"/>
      <c r="PYN51" s="12"/>
      <c r="PYO51" s="12"/>
      <c r="PYP51" s="12"/>
      <c r="PYQ51" s="12"/>
      <c r="PYR51" s="12"/>
      <c r="PYS51" s="12"/>
      <c r="PYT51" s="12"/>
      <c r="PYU51" s="12"/>
      <c r="PYV51" s="12"/>
      <c r="PYW51" s="12"/>
      <c r="PYX51" s="12"/>
      <c r="PYY51" s="12"/>
      <c r="PYZ51" s="12"/>
      <c r="PZA51" s="12"/>
      <c r="PZB51" s="12"/>
      <c r="PZC51" s="12"/>
      <c r="PZD51" s="12"/>
      <c r="PZE51" s="12"/>
      <c r="PZF51" s="12"/>
      <c r="PZG51" s="12"/>
      <c r="PZH51" s="12"/>
      <c r="PZI51" s="12"/>
      <c r="PZJ51" s="12"/>
      <c r="PZK51" s="12"/>
      <c r="PZL51" s="12"/>
      <c r="PZM51" s="12"/>
      <c r="PZN51" s="12"/>
      <c r="PZO51" s="12"/>
      <c r="PZP51" s="12"/>
      <c r="PZQ51" s="12"/>
      <c r="PZR51" s="12"/>
      <c r="PZS51" s="12"/>
      <c r="PZT51" s="12"/>
      <c r="PZU51" s="12"/>
      <c r="PZV51" s="12"/>
      <c r="PZW51" s="12"/>
      <c r="PZX51" s="12"/>
      <c r="PZY51" s="12"/>
      <c r="PZZ51" s="12"/>
      <c r="QAA51" s="12"/>
      <c r="QAB51" s="12"/>
      <c r="QAC51" s="12"/>
      <c r="QAD51" s="12"/>
      <c r="QAE51" s="12"/>
      <c r="QAF51" s="12"/>
      <c r="QAG51" s="12"/>
      <c r="QAH51" s="12"/>
      <c r="QAI51" s="12"/>
      <c r="QAJ51" s="12"/>
      <c r="QAK51" s="12"/>
      <c r="QAL51" s="12"/>
      <c r="QAM51" s="12"/>
      <c r="QAN51" s="12"/>
      <c r="QAO51" s="12"/>
      <c r="QAP51" s="12"/>
      <c r="QAQ51" s="12"/>
      <c r="QAR51" s="12"/>
      <c r="QAS51" s="12"/>
      <c r="QAT51" s="12"/>
      <c r="QAU51" s="12"/>
      <c r="QAV51" s="12"/>
      <c r="QAW51" s="12"/>
      <c r="QAX51" s="12"/>
      <c r="QAY51" s="12"/>
      <c r="QAZ51" s="12"/>
      <c r="QBA51" s="12"/>
      <c r="QBB51" s="12"/>
      <c r="QBC51" s="12"/>
      <c r="QBD51" s="12"/>
      <c r="QBE51" s="12"/>
      <c r="QBF51" s="12"/>
      <c r="QBG51" s="12"/>
      <c r="QBH51" s="12"/>
      <c r="QBI51" s="12"/>
      <c r="QBJ51" s="12"/>
      <c r="QBK51" s="12"/>
      <c r="QBL51" s="12"/>
      <c r="QBM51" s="12"/>
      <c r="QBN51" s="12"/>
      <c r="QBO51" s="12"/>
      <c r="QBP51" s="12"/>
      <c r="QBQ51" s="12"/>
      <c r="QBR51" s="12"/>
      <c r="QBS51" s="12"/>
      <c r="QBT51" s="12"/>
      <c r="QBU51" s="12"/>
      <c r="QBV51" s="12"/>
      <c r="QBW51" s="12"/>
      <c r="QBX51" s="12"/>
      <c r="QBY51" s="12"/>
      <c r="QBZ51" s="12"/>
      <c r="QCA51" s="12"/>
      <c r="QCB51" s="12"/>
      <c r="QCC51" s="12"/>
      <c r="QCD51" s="12"/>
      <c r="QCE51" s="12"/>
      <c r="QCF51" s="12"/>
      <c r="QCG51" s="12"/>
      <c r="QCH51" s="12"/>
      <c r="QCI51" s="12"/>
      <c r="QCJ51" s="12"/>
      <c r="QCK51" s="12"/>
      <c r="QCL51" s="12"/>
      <c r="QCM51" s="12"/>
      <c r="QCN51" s="12"/>
      <c r="QCO51" s="12"/>
      <c r="QCP51" s="12"/>
      <c r="QCQ51" s="12"/>
      <c r="QCR51" s="12"/>
      <c r="QCS51" s="12"/>
      <c r="QCT51" s="12"/>
      <c r="QCU51" s="12"/>
      <c r="QCV51" s="12"/>
      <c r="QCW51" s="12"/>
      <c r="QCX51" s="12"/>
      <c r="QCY51" s="12"/>
      <c r="QCZ51" s="12"/>
      <c r="QDA51" s="12"/>
      <c r="QDB51" s="12"/>
      <c r="QDC51" s="12"/>
      <c r="QDD51" s="12"/>
      <c r="QDE51" s="12"/>
      <c r="QDF51" s="12"/>
      <c r="QDG51" s="12"/>
      <c r="QDH51" s="12"/>
      <c r="QDI51" s="12"/>
      <c r="QDJ51" s="12"/>
      <c r="QDK51" s="12"/>
      <c r="QDL51" s="12"/>
      <c r="QDM51" s="12"/>
      <c r="QDN51" s="12"/>
      <c r="QDO51" s="12"/>
      <c r="QDP51" s="12"/>
      <c r="QDQ51" s="12"/>
      <c r="QDR51" s="12"/>
      <c r="QDS51" s="12"/>
      <c r="QDT51" s="12"/>
      <c r="QDU51" s="12"/>
      <c r="QDV51" s="12"/>
      <c r="QDW51" s="12"/>
      <c r="QDX51" s="12"/>
      <c r="QDY51" s="12"/>
      <c r="QDZ51" s="12"/>
      <c r="QEA51" s="12"/>
      <c r="QEB51" s="12"/>
      <c r="QEC51" s="12"/>
      <c r="QED51" s="12"/>
      <c r="QEE51" s="12"/>
      <c r="QEF51" s="12"/>
      <c r="QEG51" s="12"/>
      <c r="QEH51" s="12"/>
      <c r="QEI51" s="12"/>
      <c r="QEJ51" s="12"/>
      <c r="QEK51" s="12"/>
      <c r="QEL51" s="12"/>
      <c r="QEM51" s="12"/>
      <c r="QEN51" s="12"/>
      <c r="QEO51" s="12"/>
      <c r="QEP51" s="12"/>
      <c r="QEQ51" s="12"/>
      <c r="QER51" s="12"/>
      <c r="QES51" s="12"/>
      <c r="QET51" s="12"/>
      <c r="QEU51" s="12"/>
      <c r="QEV51" s="12"/>
      <c r="QEW51" s="12"/>
      <c r="QEX51" s="12"/>
      <c r="QEY51" s="12"/>
      <c r="QEZ51" s="12"/>
      <c r="QFA51" s="12"/>
      <c r="QFB51" s="12"/>
      <c r="QFC51" s="12"/>
      <c r="QFD51" s="12"/>
      <c r="QFE51" s="12"/>
      <c r="QFF51" s="12"/>
      <c r="QFG51" s="12"/>
      <c r="QFH51" s="12"/>
      <c r="QFI51" s="12"/>
      <c r="QFJ51" s="12"/>
      <c r="QFK51" s="12"/>
      <c r="QFL51" s="12"/>
      <c r="QFM51" s="12"/>
      <c r="QFN51" s="12"/>
      <c r="QFO51" s="12"/>
      <c r="QFP51" s="12"/>
      <c r="QFQ51" s="12"/>
      <c r="QFR51" s="12"/>
      <c r="QFS51" s="12"/>
      <c r="QFT51" s="12"/>
      <c r="QFU51" s="12"/>
      <c r="QFV51" s="12"/>
      <c r="QFW51" s="12"/>
      <c r="QFX51" s="12"/>
      <c r="QFY51" s="12"/>
      <c r="QFZ51" s="12"/>
      <c r="QGA51" s="12"/>
      <c r="QGB51" s="12"/>
      <c r="QGC51" s="12"/>
      <c r="QGD51" s="12"/>
      <c r="QGE51" s="12"/>
      <c r="QGF51" s="12"/>
      <c r="QGG51" s="12"/>
      <c r="QGH51" s="12"/>
      <c r="QGI51" s="12"/>
      <c r="QGJ51" s="12"/>
      <c r="QGK51" s="12"/>
      <c r="QGL51" s="12"/>
      <c r="QGM51" s="12"/>
      <c r="QGN51" s="12"/>
      <c r="QGO51" s="12"/>
      <c r="QGP51" s="12"/>
      <c r="QGQ51" s="12"/>
      <c r="QGR51" s="12"/>
      <c r="QGS51" s="12"/>
      <c r="QGT51" s="12"/>
      <c r="QGU51" s="12"/>
      <c r="QGV51" s="12"/>
      <c r="QGW51" s="12"/>
      <c r="QGX51" s="12"/>
      <c r="QGY51" s="12"/>
      <c r="QGZ51" s="12"/>
      <c r="QHA51" s="12"/>
      <c r="QHB51" s="12"/>
      <c r="QHC51" s="12"/>
      <c r="QHD51" s="12"/>
      <c r="QHE51" s="12"/>
      <c r="QHF51" s="12"/>
      <c r="QHG51" s="12"/>
      <c r="QHH51" s="12"/>
      <c r="QHI51" s="12"/>
      <c r="QHJ51" s="12"/>
      <c r="QHK51" s="12"/>
      <c r="QHL51" s="12"/>
      <c r="QHM51" s="12"/>
      <c r="QHN51" s="12"/>
      <c r="QHO51" s="12"/>
      <c r="QHP51" s="12"/>
      <c r="QHQ51" s="12"/>
      <c r="QHR51" s="12"/>
      <c r="QHS51" s="12"/>
      <c r="QHT51" s="12"/>
      <c r="QHU51" s="12"/>
      <c r="QHV51" s="12"/>
      <c r="QHW51" s="12"/>
      <c r="QHX51" s="12"/>
      <c r="QHY51" s="12"/>
      <c r="QHZ51" s="12"/>
      <c r="QIA51" s="12"/>
      <c r="QIB51" s="12"/>
      <c r="QIC51" s="12"/>
      <c r="QID51" s="12"/>
      <c r="QIE51" s="12"/>
      <c r="QIF51" s="12"/>
      <c r="QIG51" s="12"/>
      <c r="QIH51" s="12"/>
      <c r="QII51" s="12"/>
      <c r="QIJ51" s="12"/>
      <c r="QIK51" s="12"/>
      <c r="QIL51" s="12"/>
      <c r="QIM51" s="12"/>
      <c r="QIN51" s="12"/>
      <c r="QIO51" s="12"/>
      <c r="QIP51" s="12"/>
      <c r="QIQ51" s="12"/>
      <c r="QIR51" s="12"/>
      <c r="QIS51" s="12"/>
      <c r="QIT51" s="12"/>
      <c r="QIU51" s="12"/>
      <c r="QIV51" s="12"/>
      <c r="QIW51" s="12"/>
      <c r="QIX51" s="12"/>
      <c r="QIY51" s="12"/>
      <c r="QIZ51" s="12"/>
      <c r="QJA51" s="12"/>
      <c r="QJB51" s="12"/>
      <c r="QJC51" s="12"/>
      <c r="QJD51" s="12"/>
      <c r="QJE51" s="12"/>
      <c r="QJF51" s="12"/>
      <c r="QJG51" s="12"/>
      <c r="QJH51" s="12"/>
      <c r="QJI51" s="12"/>
      <c r="QJJ51" s="12"/>
      <c r="QJK51" s="12"/>
      <c r="QJL51" s="12"/>
      <c r="QJM51" s="12"/>
      <c r="QJN51" s="12"/>
      <c r="QJO51" s="12"/>
      <c r="QJP51" s="12"/>
      <c r="QJQ51" s="12"/>
      <c r="QJR51" s="12"/>
      <c r="QJS51" s="12"/>
      <c r="QJT51" s="12"/>
      <c r="QJU51" s="12"/>
      <c r="QJV51" s="12"/>
      <c r="QJW51" s="12"/>
      <c r="QJX51" s="12"/>
      <c r="QJY51" s="12"/>
      <c r="QJZ51" s="12"/>
      <c r="QKA51" s="12"/>
      <c r="QKB51" s="12"/>
      <c r="QKC51" s="12"/>
      <c r="QKD51" s="12"/>
      <c r="QKE51" s="12"/>
      <c r="QKF51" s="12"/>
      <c r="QKG51" s="12"/>
      <c r="QKH51" s="12"/>
      <c r="QKI51" s="12"/>
      <c r="QKJ51" s="12"/>
      <c r="QKK51" s="12"/>
      <c r="QKL51" s="12"/>
      <c r="QKM51" s="12"/>
      <c r="QKN51" s="12"/>
      <c r="QKO51" s="12"/>
      <c r="QKP51" s="12"/>
      <c r="QKQ51" s="12"/>
      <c r="QKR51" s="12"/>
      <c r="QKS51" s="12"/>
      <c r="QKT51" s="12"/>
      <c r="QKU51" s="12"/>
      <c r="QKV51" s="12"/>
      <c r="QKW51" s="12"/>
      <c r="QKX51" s="12"/>
      <c r="QKY51" s="12"/>
      <c r="QKZ51" s="12"/>
      <c r="QLA51" s="12"/>
      <c r="QLB51" s="12"/>
      <c r="QLC51" s="12"/>
      <c r="QLD51" s="12"/>
      <c r="QLE51" s="12"/>
      <c r="QLF51" s="12"/>
      <c r="QLG51" s="12"/>
      <c r="QLH51" s="12"/>
      <c r="QLI51" s="12"/>
      <c r="QLJ51" s="12"/>
      <c r="QLK51" s="12"/>
      <c r="QLL51" s="12"/>
      <c r="QLM51" s="12"/>
      <c r="QLN51" s="12"/>
      <c r="QLO51" s="12"/>
      <c r="QLP51" s="12"/>
      <c r="QLQ51" s="12"/>
      <c r="QLR51" s="12"/>
      <c r="QLS51" s="12"/>
      <c r="QLT51" s="12"/>
      <c r="QLU51" s="12"/>
      <c r="QLV51" s="12"/>
      <c r="QLW51" s="12"/>
      <c r="QLX51" s="12"/>
      <c r="QLY51" s="12"/>
      <c r="QLZ51" s="12"/>
      <c r="QMA51" s="12"/>
      <c r="QMB51" s="12"/>
      <c r="QMC51" s="12"/>
      <c r="QMD51" s="12"/>
      <c r="QME51" s="12"/>
      <c r="QMF51" s="12"/>
      <c r="QMG51" s="12"/>
      <c r="QMH51" s="12"/>
      <c r="QMI51" s="12"/>
      <c r="QMJ51" s="12"/>
      <c r="QMK51" s="12"/>
      <c r="QML51" s="12"/>
      <c r="QMM51" s="12"/>
      <c r="QMN51" s="12"/>
      <c r="QMO51" s="12"/>
      <c r="QMP51" s="12"/>
      <c r="QMQ51" s="12"/>
      <c r="QMR51" s="12"/>
      <c r="QMS51" s="12"/>
      <c r="QMT51" s="12"/>
      <c r="QMU51" s="12"/>
      <c r="QMV51" s="12"/>
      <c r="QMW51" s="12"/>
      <c r="QMX51" s="12"/>
      <c r="QMY51" s="12"/>
      <c r="QMZ51" s="12"/>
      <c r="QNA51" s="12"/>
      <c r="QNB51" s="12"/>
      <c r="QNC51" s="12"/>
      <c r="QND51" s="12"/>
      <c r="QNE51" s="12"/>
      <c r="QNF51" s="12"/>
      <c r="QNG51" s="12"/>
      <c r="QNH51" s="12"/>
      <c r="QNI51" s="12"/>
      <c r="QNJ51" s="12"/>
      <c r="QNK51" s="12"/>
      <c r="QNL51" s="12"/>
      <c r="QNM51" s="12"/>
      <c r="QNN51" s="12"/>
      <c r="QNO51" s="12"/>
      <c r="QNP51" s="12"/>
      <c r="QNQ51" s="12"/>
      <c r="QNR51" s="12"/>
      <c r="QNS51" s="12"/>
      <c r="QNT51" s="12"/>
      <c r="QNU51" s="12"/>
      <c r="QNV51" s="12"/>
      <c r="QNW51" s="12"/>
      <c r="QNX51" s="12"/>
      <c r="QNY51" s="12"/>
      <c r="QNZ51" s="12"/>
      <c r="QOA51" s="12"/>
      <c r="QOB51" s="12"/>
      <c r="QOC51" s="12"/>
      <c r="QOD51" s="12"/>
      <c r="QOE51" s="12"/>
      <c r="QOF51" s="12"/>
      <c r="QOG51" s="12"/>
      <c r="QOH51" s="12"/>
      <c r="QOI51" s="12"/>
      <c r="QOJ51" s="12"/>
      <c r="QOK51" s="12"/>
      <c r="QOL51" s="12"/>
      <c r="QOM51" s="12"/>
      <c r="QON51" s="12"/>
      <c r="QOO51" s="12"/>
      <c r="QOP51" s="12"/>
      <c r="QOQ51" s="12"/>
      <c r="QOR51" s="12"/>
      <c r="QOS51" s="12"/>
      <c r="QOT51" s="12"/>
      <c r="QOU51" s="12"/>
      <c r="QOV51" s="12"/>
      <c r="QOW51" s="12"/>
      <c r="QOX51" s="12"/>
      <c r="QOY51" s="12"/>
      <c r="QOZ51" s="12"/>
      <c r="QPA51" s="12"/>
      <c r="QPB51" s="12"/>
      <c r="QPC51" s="12"/>
      <c r="QPD51" s="12"/>
      <c r="QPE51" s="12"/>
      <c r="QPF51" s="12"/>
      <c r="QPG51" s="12"/>
      <c r="QPH51" s="12"/>
      <c r="QPI51" s="12"/>
      <c r="QPJ51" s="12"/>
      <c r="QPK51" s="12"/>
      <c r="QPL51" s="12"/>
      <c r="QPM51" s="12"/>
      <c r="QPN51" s="12"/>
      <c r="QPO51" s="12"/>
      <c r="QPP51" s="12"/>
      <c r="QPQ51" s="12"/>
      <c r="QPR51" s="12"/>
      <c r="QPS51" s="12"/>
      <c r="QPT51" s="12"/>
      <c r="QPU51" s="12"/>
      <c r="QPV51" s="12"/>
      <c r="QPW51" s="12"/>
      <c r="QPX51" s="12"/>
      <c r="QPY51" s="12"/>
      <c r="QPZ51" s="12"/>
      <c r="QQA51" s="12"/>
      <c r="QQB51" s="12"/>
      <c r="QQC51" s="12"/>
      <c r="QQD51" s="12"/>
      <c r="QQE51" s="12"/>
      <c r="QQF51" s="12"/>
      <c r="QQG51" s="12"/>
      <c r="QQH51" s="12"/>
      <c r="QQI51" s="12"/>
      <c r="QQJ51" s="12"/>
      <c r="QQK51" s="12"/>
      <c r="QQL51" s="12"/>
      <c r="QQM51" s="12"/>
      <c r="QQN51" s="12"/>
      <c r="QQO51" s="12"/>
      <c r="QQP51" s="12"/>
      <c r="QQQ51" s="12"/>
      <c r="QQR51" s="12"/>
      <c r="QQS51" s="12"/>
      <c r="QQT51" s="12"/>
      <c r="QQU51" s="12"/>
      <c r="QQV51" s="12"/>
      <c r="QQW51" s="12"/>
      <c r="QQX51" s="12"/>
      <c r="QQY51" s="12"/>
      <c r="QQZ51" s="12"/>
      <c r="QRA51" s="12"/>
      <c r="QRB51" s="12"/>
      <c r="QRC51" s="12"/>
      <c r="QRD51" s="12"/>
      <c r="QRE51" s="12"/>
      <c r="QRF51" s="12"/>
      <c r="QRG51" s="12"/>
      <c r="QRH51" s="12"/>
      <c r="QRI51" s="12"/>
      <c r="QRJ51" s="12"/>
      <c r="QRK51" s="12"/>
      <c r="QRL51" s="12"/>
      <c r="QRM51" s="12"/>
      <c r="QRN51" s="12"/>
      <c r="QRO51" s="12"/>
      <c r="QRP51" s="12"/>
      <c r="QRQ51" s="12"/>
      <c r="QRR51" s="12"/>
      <c r="QRS51" s="12"/>
      <c r="QRT51" s="12"/>
      <c r="QRU51" s="12"/>
      <c r="QRV51" s="12"/>
      <c r="QRW51" s="12"/>
      <c r="QRX51" s="12"/>
      <c r="QRY51" s="12"/>
      <c r="QRZ51" s="12"/>
      <c r="QSA51" s="12"/>
      <c r="QSB51" s="12"/>
      <c r="QSC51" s="12"/>
      <c r="QSD51" s="12"/>
      <c r="QSE51" s="12"/>
      <c r="QSF51" s="12"/>
      <c r="QSG51" s="12"/>
      <c r="QSH51" s="12"/>
      <c r="QSI51" s="12"/>
      <c r="QSJ51" s="12"/>
      <c r="QSK51" s="12"/>
      <c r="QSL51" s="12"/>
      <c r="QSM51" s="12"/>
      <c r="QSN51" s="12"/>
      <c r="QSO51" s="12"/>
      <c r="QSP51" s="12"/>
      <c r="QSQ51" s="12"/>
      <c r="QSR51" s="12"/>
      <c r="QSS51" s="12"/>
      <c r="QST51" s="12"/>
      <c r="QSU51" s="12"/>
      <c r="QSV51" s="12"/>
      <c r="QSW51" s="12"/>
      <c r="QSX51" s="12"/>
      <c r="QSY51" s="12"/>
      <c r="QSZ51" s="12"/>
      <c r="QTA51" s="12"/>
      <c r="QTB51" s="12"/>
      <c r="QTC51" s="12"/>
      <c r="QTD51" s="12"/>
      <c r="QTE51" s="12"/>
      <c r="QTF51" s="12"/>
      <c r="QTG51" s="12"/>
      <c r="QTH51" s="12"/>
      <c r="QTI51" s="12"/>
      <c r="QTJ51" s="12"/>
      <c r="QTK51" s="12"/>
      <c r="QTL51" s="12"/>
      <c r="QTM51" s="12"/>
      <c r="QTN51" s="12"/>
      <c r="QTO51" s="12"/>
      <c r="QTP51" s="12"/>
      <c r="QTQ51" s="12"/>
      <c r="QTR51" s="12"/>
      <c r="QTS51" s="12"/>
      <c r="QTT51" s="12"/>
      <c r="QTU51" s="12"/>
      <c r="QTV51" s="12"/>
      <c r="QTW51" s="12"/>
      <c r="QTX51" s="12"/>
      <c r="QTY51" s="12"/>
      <c r="QTZ51" s="12"/>
      <c r="QUA51" s="12"/>
      <c r="QUB51" s="12"/>
      <c r="QUC51" s="12"/>
      <c r="QUD51" s="12"/>
      <c r="QUE51" s="12"/>
      <c r="QUF51" s="12"/>
      <c r="QUG51" s="12"/>
      <c r="QUH51" s="12"/>
      <c r="QUI51" s="12"/>
      <c r="QUJ51" s="12"/>
      <c r="QUK51" s="12"/>
      <c r="QUL51" s="12"/>
      <c r="QUM51" s="12"/>
      <c r="QUN51" s="12"/>
      <c r="QUO51" s="12"/>
      <c r="QUP51" s="12"/>
      <c r="QUQ51" s="12"/>
      <c r="QUR51" s="12"/>
      <c r="QUS51" s="12"/>
      <c r="QUT51" s="12"/>
      <c r="QUU51" s="12"/>
      <c r="QUV51" s="12"/>
      <c r="QUW51" s="12"/>
      <c r="QUX51" s="12"/>
      <c r="QUY51" s="12"/>
      <c r="QUZ51" s="12"/>
      <c r="QVA51" s="12"/>
      <c r="QVB51" s="12"/>
      <c r="QVC51" s="12"/>
      <c r="QVD51" s="12"/>
      <c r="QVE51" s="12"/>
      <c r="QVF51" s="12"/>
      <c r="QVG51" s="12"/>
      <c r="QVH51" s="12"/>
      <c r="QVI51" s="12"/>
      <c r="QVJ51" s="12"/>
      <c r="QVK51" s="12"/>
      <c r="QVL51" s="12"/>
      <c r="QVM51" s="12"/>
      <c r="QVN51" s="12"/>
      <c r="QVO51" s="12"/>
      <c r="QVP51" s="12"/>
      <c r="QVQ51" s="12"/>
      <c r="QVR51" s="12"/>
      <c r="QVS51" s="12"/>
      <c r="QVT51" s="12"/>
      <c r="QVU51" s="12"/>
      <c r="QVV51" s="12"/>
      <c r="QVW51" s="12"/>
      <c r="QVX51" s="12"/>
      <c r="QVY51" s="12"/>
      <c r="QVZ51" s="12"/>
      <c r="QWA51" s="12"/>
      <c r="QWB51" s="12"/>
      <c r="QWC51" s="12"/>
      <c r="QWD51" s="12"/>
      <c r="QWE51" s="12"/>
      <c r="QWF51" s="12"/>
      <c r="QWG51" s="12"/>
      <c r="QWH51" s="12"/>
      <c r="QWI51" s="12"/>
      <c r="QWJ51" s="12"/>
      <c r="QWK51" s="12"/>
      <c r="QWL51" s="12"/>
      <c r="QWM51" s="12"/>
      <c r="QWN51" s="12"/>
      <c r="QWO51" s="12"/>
      <c r="QWP51" s="12"/>
      <c r="QWQ51" s="12"/>
      <c r="QWR51" s="12"/>
      <c r="QWS51" s="12"/>
      <c r="QWT51" s="12"/>
      <c r="QWU51" s="12"/>
      <c r="QWV51" s="12"/>
      <c r="QWW51" s="12"/>
      <c r="QWX51" s="12"/>
      <c r="QWY51" s="12"/>
      <c r="QWZ51" s="12"/>
      <c r="QXA51" s="12"/>
      <c r="QXB51" s="12"/>
      <c r="QXC51" s="12"/>
      <c r="QXD51" s="12"/>
      <c r="QXE51" s="12"/>
      <c r="QXF51" s="12"/>
      <c r="QXG51" s="12"/>
      <c r="QXH51" s="12"/>
      <c r="QXI51" s="12"/>
      <c r="QXJ51" s="12"/>
      <c r="QXK51" s="12"/>
      <c r="QXL51" s="12"/>
      <c r="QXM51" s="12"/>
      <c r="QXN51" s="12"/>
      <c r="QXO51" s="12"/>
      <c r="QXP51" s="12"/>
      <c r="QXQ51" s="12"/>
      <c r="QXR51" s="12"/>
      <c r="QXS51" s="12"/>
      <c r="QXT51" s="12"/>
      <c r="QXU51" s="12"/>
      <c r="QXV51" s="12"/>
      <c r="QXW51" s="12"/>
      <c r="QXX51" s="12"/>
      <c r="QXY51" s="12"/>
      <c r="QXZ51" s="12"/>
      <c r="QYA51" s="12"/>
      <c r="QYB51" s="12"/>
      <c r="QYC51" s="12"/>
      <c r="QYD51" s="12"/>
      <c r="QYE51" s="12"/>
      <c r="QYF51" s="12"/>
      <c r="QYG51" s="12"/>
      <c r="QYH51" s="12"/>
      <c r="QYI51" s="12"/>
      <c r="QYJ51" s="12"/>
      <c r="QYK51" s="12"/>
      <c r="QYL51" s="12"/>
      <c r="QYM51" s="12"/>
      <c r="QYN51" s="12"/>
      <c r="QYO51" s="12"/>
      <c r="QYP51" s="12"/>
      <c r="QYQ51" s="12"/>
      <c r="QYR51" s="12"/>
      <c r="QYS51" s="12"/>
      <c r="QYT51" s="12"/>
      <c r="QYU51" s="12"/>
      <c r="QYV51" s="12"/>
      <c r="QYW51" s="12"/>
      <c r="QYX51" s="12"/>
      <c r="QYY51" s="12"/>
      <c r="QYZ51" s="12"/>
      <c r="QZA51" s="12"/>
      <c r="QZB51" s="12"/>
      <c r="QZC51" s="12"/>
      <c r="QZD51" s="12"/>
      <c r="QZE51" s="12"/>
      <c r="QZF51" s="12"/>
      <c r="QZG51" s="12"/>
      <c r="QZH51" s="12"/>
      <c r="QZI51" s="12"/>
      <c r="QZJ51" s="12"/>
      <c r="QZK51" s="12"/>
      <c r="QZL51" s="12"/>
      <c r="QZM51" s="12"/>
      <c r="QZN51" s="12"/>
      <c r="QZO51" s="12"/>
      <c r="QZP51" s="12"/>
      <c r="QZQ51" s="12"/>
      <c r="QZR51" s="12"/>
      <c r="QZS51" s="12"/>
      <c r="QZT51" s="12"/>
      <c r="QZU51" s="12"/>
      <c r="QZV51" s="12"/>
      <c r="QZW51" s="12"/>
      <c r="QZX51" s="12"/>
      <c r="QZY51" s="12"/>
      <c r="QZZ51" s="12"/>
      <c r="RAA51" s="12"/>
      <c r="RAB51" s="12"/>
      <c r="RAC51" s="12"/>
      <c r="RAD51" s="12"/>
      <c r="RAE51" s="12"/>
      <c r="RAF51" s="12"/>
      <c r="RAG51" s="12"/>
      <c r="RAH51" s="12"/>
      <c r="RAI51" s="12"/>
      <c r="RAJ51" s="12"/>
      <c r="RAK51" s="12"/>
      <c r="RAL51" s="12"/>
      <c r="RAM51" s="12"/>
      <c r="RAN51" s="12"/>
      <c r="RAO51" s="12"/>
      <c r="RAP51" s="12"/>
      <c r="RAQ51" s="12"/>
      <c r="RAR51" s="12"/>
      <c r="RAS51" s="12"/>
      <c r="RAT51" s="12"/>
      <c r="RAU51" s="12"/>
      <c r="RAV51" s="12"/>
      <c r="RAW51" s="12"/>
      <c r="RAX51" s="12"/>
      <c r="RAY51" s="12"/>
      <c r="RAZ51" s="12"/>
      <c r="RBA51" s="12"/>
      <c r="RBB51" s="12"/>
      <c r="RBC51" s="12"/>
      <c r="RBD51" s="12"/>
      <c r="RBE51" s="12"/>
      <c r="RBF51" s="12"/>
      <c r="RBG51" s="12"/>
      <c r="RBH51" s="12"/>
      <c r="RBI51" s="12"/>
      <c r="RBJ51" s="12"/>
      <c r="RBK51" s="12"/>
      <c r="RBL51" s="12"/>
      <c r="RBM51" s="12"/>
      <c r="RBN51" s="12"/>
      <c r="RBO51" s="12"/>
      <c r="RBP51" s="12"/>
      <c r="RBQ51" s="12"/>
      <c r="RBR51" s="12"/>
      <c r="RBS51" s="12"/>
      <c r="RBT51" s="12"/>
      <c r="RBU51" s="12"/>
      <c r="RBV51" s="12"/>
      <c r="RBW51" s="12"/>
      <c r="RBX51" s="12"/>
      <c r="RBY51" s="12"/>
      <c r="RBZ51" s="12"/>
      <c r="RCA51" s="12"/>
      <c r="RCB51" s="12"/>
      <c r="RCC51" s="12"/>
      <c r="RCD51" s="12"/>
      <c r="RCE51" s="12"/>
      <c r="RCF51" s="12"/>
      <c r="RCG51" s="12"/>
      <c r="RCH51" s="12"/>
      <c r="RCI51" s="12"/>
      <c r="RCJ51" s="12"/>
      <c r="RCK51" s="12"/>
      <c r="RCL51" s="12"/>
      <c r="RCM51" s="12"/>
      <c r="RCN51" s="12"/>
      <c r="RCO51" s="12"/>
      <c r="RCP51" s="12"/>
      <c r="RCQ51" s="12"/>
      <c r="RCR51" s="12"/>
      <c r="RCS51" s="12"/>
      <c r="RCT51" s="12"/>
      <c r="RCU51" s="12"/>
      <c r="RCV51" s="12"/>
      <c r="RCW51" s="12"/>
      <c r="RCX51" s="12"/>
      <c r="RCY51" s="12"/>
      <c r="RCZ51" s="12"/>
      <c r="RDA51" s="12"/>
      <c r="RDB51" s="12"/>
      <c r="RDC51" s="12"/>
      <c r="RDD51" s="12"/>
      <c r="RDE51" s="12"/>
      <c r="RDF51" s="12"/>
      <c r="RDG51" s="12"/>
      <c r="RDH51" s="12"/>
      <c r="RDI51" s="12"/>
      <c r="RDJ51" s="12"/>
      <c r="RDK51" s="12"/>
      <c r="RDL51" s="12"/>
      <c r="RDM51" s="12"/>
      <c r="RDN51" s="12"/>
      <c r="RDO51" s="12"/>
      <c r="RDP51" s="12"/>
      <c r="RDQ51" s="12"/>
      <c r="RDR51" s="12"/>
      <c r="RDS51" s="12"/>
      <c r="RDT51" s="12"/>
      <c r="RDU51" s="12"/>
      <c r="RDV51" s="12"/>
      <c r="RDW51" s="12"/>
      <c r="RDX51" s="12"/>
      <c r="RDY51" s="12"/>
      <c r="RDZ51" s="12"/>
      <c r="REA51" s="12"/>
      <c r="REB51" s="12"/>
      <c r="REC51" s="12"/>
      <c r="RED51" s="12"/>
      <c r="REE51" s="12"/>
      <c r="REF51" s="12"/>
      <c r="REG51" s="12"/>
      <c r="REH51" s="12"/>
      <c r="REI51" s="12"/>
      <c r="REJ51" s="12"/>
      <c r="REK51" s="12"/>
      <c r="REL51" s="12"/>
      <c r="REM51" s="12"/>
      <c r="REN51" s="12"/>
      <c r="REO51" s="12"/>
      <c r="REP51" s="12"/>
      <c r="REQ51" s="12"/>
      <c r="RER51" s="12"/>
      <c r="RES51" s="12"/>
      <c r="RET51" s="12"/>
      <c r="REU51" s="12"/>
      <c r="REV51" s="12"/>
      <c r="REW51" s="12"/>
      <c r="REX51" s="12"/>
      <c r="REY51" s="12"/>
      <c r="REZ51" s="12"/>
      <c r="RFA51" s="12"/>
      <c r="RFB51" s="12"/>
      <c r="RFC51" s="12"/>
      <c r="RFD51" s="12"/>
      <c r="RFE51" s="12"/>
      <c r="RFF51" s="12"/>
      <c r="RFG51" s="12"/>
      <c r="RFH51" s="12"/>
      <c r="RFI51" s="12"/>
      <c r="RFJ51" s="12"/>
      <c r="RFK51" s="12"/>
      <c r="RFL51" s="12"/>
      <c r="RFM51" s="12"/>
      <c r="RFN51" s="12"/>
      <c r="RFO51" s="12"/>
      <c r="RFP51" s="12"/>
      <c r="RFQ51" s="12"/>
      <c r="RFR51" s="12"/>
      <c r="RFS51" s="12"/>
      <c r="RFT51" s="12"/>
      <c r="RFU51" s="12"/>
      <c r="RFV51" s="12"/>
      <c r="RFW51" s="12"/>
      <c r="RFX51" s="12"/>
      <c r="RFY51" s="12"/>
      <c r="RFZ51" s="12"/>
      <c r="RGA51" s="12"/>
      <c r="RGB51" s="12"/>
      <c r="RGC51" s="12"/>
      <c r="RGD51" s="12"/>
      <c r="RGE51" s="12"/>
      <c r="RGF51" s="12"/>
      <c r="RGG51" s="12"/>
      <c r="RGH51" s="12"/>
      <c r="RGI51" s="12"/>
      <c r="RGJ51" s="12"/>
      <c r="RGK51" s="12"/>
      <c r="RGL51" s="12"/>
      <c r="RGM51" s="12"/>
      <c r="RGN51" s="12"/>
      <c r="RGO51" s="12"/>
      <c r="RGP51" s="12"/>
      <c r="RGQ51" s="12"/>
      <c r="RGR51" s="12"/>
      <c r="RGS51" s="12"/>
      <c r="RGT51" s="12"/>
      <c r="RGU51" s="12"/>
      <c r="RGV51" s="12"/>
      <c r="RGW51" s="12"/>
      <c r="RGX51" s="12"/>
      <c r="RGY51" s="12"/>
      <c r="RGZ51" s="12"/>
      <c r="RHA51" s="12"/>
      <c r="RHB51" s="12"/>
      <c r="RHC51" s="12"/>
      <c r="RHD51" s="12"/>
      <c r="RHE51" s="12"/>
      <c r="RHF51" s="12"/>
      <c r="RHG51" s="12"/>
      <c r="RHH51" s="12"/>
      <c r="RHI51" s="12"/>
      <c r="RHJ51" s="12"/>
      <c r="RHK51" s="12"/>
      <c r="RHL51" s="12"/>
      <c r="RHM51" s="12"/>
      <c r="RHN51" s="12"/>
      <c r="RHO51" s="12"/>
      <c r="RHP51" s="12"/>
      <c r="RHQ51" s="12"/>
      <c r="RHR51" s="12"/>
      <c r="RHS51" s="12"/>
      <c r="RHT51" s="12"/>
      <c r="RHU51" s="12"/>
      <c r="RHV51" s="12"/>
      <c r="RHW51" s="12"/>
      <c r="RHX51" s="12"/>
      <c r="RHY51" s="12"/>
      <c r="RHZ51" s="12"/>
      <c r="RIA51" s="12"/>
      <c r="RIB51" s="12"/>
      <c r="RIC51" s="12"/>
      <c r="RID51" s="12"/>
      <c r="RIE51" s="12"/>
      <c r="RIF51" s="12"/>
      <c r="RIG51" s="12"/>
      <c r="RIH51" s="12"/>
      <c r="RII51" s="12"/>
      <c r="RIJ51" s="12"/>
      <c r="RIK51" s="12"/>
      <c r="RIL51" s="12"/>
      <c r="RIM51" s="12"/>
      <c r="RIN51" s="12"/>
      <c r="RIO51" s="12"/>
      <c r="RIP51" s="12"/>
      <c r="RIQ51" s="12"/>
      <c r="RIR51" s="12"/>
      <c r="RIS51" s="12"/>
      <c r="RIT51" s="12"/>
      <c r="RIU51" s="12"/>
      <c r="RIV51" s="12"/>
      <c r="RIW51" s="12"/>
      <c r="RIX51" s="12"/>
      <c r="RIY51" s="12"/>
      <c r="RIZ51" s="12"/>
      <c r="RJA51" s="12"/>
      <c r="RJB51" s="12"/>
      <c r="RJC51" s="12"/>
      <c r="RJD51" s="12"/>
      <c r="RJE51" s="12"/>
      <c r="RJF51" s="12"/>
      <c r="RJG51" s="12"/>
      <c r="RJH51" s="12"/>
      <c r="RJI51" s="12"/>
      <c r="RJJ51" s="12"/>
      <c r="RJK51" s="12"/>
      <c r="RJL51" s="12"/>
      <c r="RJM51" s="12"/>
      <c r="RJN51" s="12"/>
      <c r="RJO51" s="12"/>
      <c r="RJP51" s="12"/>
      <c r="RJQ51" s="12"/>
      <c r="RJR51" s="12"/>
      <c r="RJS51" s="12"/>
      <c r="RJT51" s="12"/>
      <c r="RJU51" s="12"/>
      <c r="RJV51" s="12"/>
      <c r="RJW51" s="12"/>
      <c r="RJX51" s="12"/>
      <c r="RJY51" s="12"/>
      <c r="RJZ51" s="12"/>
      <c r="RKA51" s="12"/>
      <c r="RKB51" s="12"/>
      <c r="RKC51" s="12"/>
      <c r="RKD51" s="12"/>
      <c r="RKE51" s="12"/>
      <c r="RKF51" s="12"/>
      <c r="RKG51" s="12"/>
      <c r="RKH51" s="12"/>
      <c r="RKI51" s="12"/>
      <c r="RKJ51" s="12"/>
      <c r="RKK51" s="12"/>
      <c r="RKL51" s="12"/>
      <c r="RKM51" s="12"/>
      <c r="RKN51" s="12"/>
      <c r="RKO51" s="12"/>
      <c r="RKP51" s="12"/>
      <c r="RKQ51" s="12"/>
      <c r="RKR51" s="12"/>
      <c r="RKS51" s="12"/>
      <c r="RKT51" s="12"/>
      <c r="RKU51" s="12"/>
      <c r="RKV51" s="12"/>
      <c r="RKW51" s="12"/>
      <c r="RKX51" s="12"/>
      <c r="RKY51" s="12"/>
      <c r="RKZ51" s="12"/>
      <c r="RLA51" s="12"/>
      <c r="RLB51" s="12"/>
      <c r="RLC51" s="12"/>
      <c r="RLD51" s="12"/>
      <c r="RLE51" s="12"/>
      <c r="RLF51" s="12"/>
      <c r="RLG51" s="12"/>
      <c r="RLH51" s="12"/>
      <c r="RLI51" s="12"/>
      <c r="RLJ51" s="12"/>
      <c r="RLK51" s="12"/>
      <c r="RLL51" s="12"/>
      <c r="RLM51" s="12"/>
      <c r="RLN51" s="12"/>
      <c r="RLO51" s="12"/>
      <c r="RLP51" s="12"/>
      <c r="RLQ51" s="12"/>
      <c r="RLR51" s="12"/>
      <c r="RLS51" s="12"/>
      <c r="RLT51" s="12"/>
      <c r="RLU51" s="12"/>
      <c r="RLV51" s="12"/>
      <c r="RLW51" s="12"/>
      <c r="RLX51" s="12"/>
      <c r="RLY51" s="12"/>
      <c r="RLZ51" s="12"/>
      <c r="RMA51" s="12"/>
      <c r="RMB51" s="12"/>
      <c r="RMC51" s="12"/>
      <c r="RMD51" s="12"/>
      <c r="RME51" s="12"/>
      <c r="RMF51" s="12"/>
      <c r="RMG51" s="12"/>
      <c r="RMH51" s="12"/>
      <c r="RMI51" s="12"/>
      <c r="RMJ51" s="12"/>
      <c r="RMK51" s="12"/>
      <c r="RML51" s="12"/>
      <c r="RMM51" s="12"/>
      <c r="RMN51" s="12"/>
      <c r="RMO51" s="12"/>
      <c r="RMP51" s="12"/>
      <c r="RMQ51" s="12"/>
      <c r="RMR51" s="12"/>
      <c r="RMS51" s="12"/>
      <c r="RMT51" s="12"/>
      <c r="RMU51" s="12"/>
      <c r="RMV51" s="12"/>
      <c r="RMW51" s="12"/>
      <c r="RMX51" s="12"/>
      <c r="RMY51" s="12"/>
      <c r="RMZ51" s="12"/>
      <c r="RNA51" s="12"/>
      <c r="RNB51" s="12"/>
      <c r="RNC51" s="12"/>
      <c r="RND51" s="12"/>
      <c r="RNE51" s="12"/>
      <c r="RNF51" s="12"/>
      <c r="RNG51" s="12"/>
      <c r="RNH51" s="12"/>
      <c r="RNI51" s="12"/>
      <c r="RNJ51" s="12"/>
      <c r="RNK51" s="12"/>
      <c r="RNL51" s="12"/>
      <c r="RNM51" s="12"/>
      <c r="RNN51" s="12"/>
      <c r="RNO51" s="12"/>
      <c r="RNP51" s="12"/>
      <c r="RNQ51" s="12"/>
      <c r="RNR51" s="12"/>
      <c r="RNS51" s="12"/>
      <c r="RNT51" s="12"/>
      <c r="RNU51" s="12"/>
      <c r="RNV51" s="12"/>
      <c r="RNW51" s="12"/>
      <c r="RNX51" s="12"/>
      <c r="RNY51" s="12"/>
      <c r="RNZ51" s="12"/>
      <c r="ROA51" s="12"/>
      <c r="ROB51" s="12"/>
      <c r="ROC51" s="12"/>
      <c r="ROD51" s="12"/>
      <c r="ROE51" s="12"/>
      <c r="ROF51" s="12"/>
      <c r="ROG51" s="12"/>
      <c r="ROH51" s="12"/>
      <c r="ROI51" s="12"/>
      <c r="ROJ51" s="12"/>
      <c r="ROK51" s="12"/>
      <c r="ROL51" s="12"/>
      <c r="ROM51" s="12"/>
      <c r="RON51" s="12"/>
      <c r="ROO51" s="12"/>
      <c r="ROP51" s="12"/>
      <c r="ROQ51" s="12"/>
      <c r="ROR51" s="12"/>
      <c r="ROS51" s="12"/>
      <c r="ROT51" s="12"/>
      <c r="ROU51" s="12"/>
      <c r="ROV51" s="12"/>
      <c r="ROW51" s="12"/>
      <c r="ROX51" s="12"/>
      <c r="ROY51" s="12"/>
      <c r="ROZ51" s="12"/>
      <c r="RPA51" s="12"/>
      <c r="RPB51" s="12"/>
      <c r="RPC51" s="12"/>
      <c r="RPD51" s="12"/>
      <c r="RPE51" s="12"/>
      <c r="RPF51" s="12"/>
      <c r="RPG51" s="12"/>
      <c r="RPH51" s="12"/>
      <c r="RPI51" s="12"/>
      <c r="RPJ51" s="12"/>
      <c r="RPK51" s="12"/>
      <c r="RPL51" s="12"/>
      <c r="RPM51" s="12"/>
      <c r="RPN51" s="12"/>
      <c r="RPO51" s="12"/>
      <c r="RPP51" s="12"/>
      <c r="RPQ51" s="12"/>
      <c r="RPR51" s="12"/>
      <c r="RPS51" s="12"/>
      <c r="RPT51" s="12"/>
      <c r="RPU51" s="12"/>
      <c r="RPV51" s="12"/>
      <c r="RPW51" s="12"/>
      <c r="RPX51" s="12"/>
      <c r="RPY51" s="12"/>
      <c r="RPZ51" s="12"/>
      <c r="RQA51" s="12"/>
      <c r="RQB51" s="12"/>
      <c r="RQC51" s="12"/>
      <c r="RQD51" s="12"/>
      <c r="RQE51" s="12"/>
      <c r="RQF51" s="12"/>
      <c r="RQG51" s="12"/>
      <c r="RQH51" s="12"/>
      <c r="RQI51" s="12"/>
      <c r="RQJ51" s="12"/>
      <c r="RQK51" s="12"/>
      <c r="RQL51" s="12"/>
      <c r="RQM51" s="12"/>
      <c r="RQN51" s="12"/>
      <c r="RQO51" s="12"/>
      <c r="RQP51" s="12"/>
      <c r="RQQ51" s="12"/>
      <c r="RQR51" s="12"/>
      <c r="RQS51" s="12"/>
      <c r="RQT51" s="12"/>
      <c r="RQU51" s="12"/>
      <c r="RQV51" s="12"/>
      <c r="RQW51" s="12"/>
      <c r="RQX51" s="12"/>
      <c r="RQY51" s="12"/>
      <c r="RQZ51" s="12"/>
      <c r="RRA51" s="12"/>
      <c r="RRB51" s="12"/>
      <c r="RRC51" s="12"/>
      <c r="RRD51" s="12"/>
      <c r="RRE51" s="12"/>
      <c r="RRF51" s="12"/>
      <c r="RRG51" s="12"/>
      <c r="RRH51" s="12"/>
      <c r="RRI51" s="12"/>
      <c r="RRJ51" s="12"/>
      <c r="RRK51" s="12"/>
      <c r="RRL51" s="12"/>
      <c r="RRM51" s="12"/>
      <c r="RRN51" s="12"/>
      <c r="RRO51" s="12"/>
      <c r="RRP51" s="12"/>
      <c r="RRQ51" s="12"/>
      <c r="RRR51" s="12"/>
      <c r="RRS51" s="12"/>
      <c r="RRT51" s="12"/>
      <c r="RRU51" s="12"/>
      <c r="RRV51" s="12"/>
      <c r="RRW51" s="12"/>
      <c r="RRX51" s="12"/>
      <c r="RRY51" s="12"/>
      <c r="RRZ51" s="12"/>
      <c r="RSA51" s="12"/>
      <c r="RSB51" s="12"/>
      <c r="RSC51" s="12"/>
      <c r="RSD51" s="12"/>
      <c r="RSE51" s="12"/>
      <c r="RSF51" s="12"/>
      <c r="RSG51" s="12"/>
      <c r="RSH51" s="12"/>
      <c r="RSI51" s="12"/>
      <c r="RSJ51" s="12"/>
      <c r="RSK51" s="12"/>
      <c r="RSL51" s="12"/>
      <c r="RSM51" s="12"/>
      <c r="RSN51" s="12"/>
      <c r="RSO51" s="12"/>
      <c r="RSP51" s="12"/>
      <c r="RSQ51" s="12"/>
      <c r="RSR51" s="12"/>
      <c r="RSS51" s="12"/>
      <c r="RST51" s="12"/>
      <c r="RSU51" s="12"/>
      <c r="RSV51" s="12"/>
      <c r="RSW51" s="12"/>
      <c r="RSX51" s="12"/>
      <c r="RSY51" s="12"/>
      <c r="RSZ51" s="12"/>
      <c r="RTA51" s="12"/>
      <c r="RTB51" s="12"/>
      <c r="RTC51" s="12"/>
      <c r="RTD51" s="12"/>
      <c r="RTE51" s="12"/>
      <c r="RTF51" s="12"/>
      <c r="RTG51" s="12"/>
      <c r="RTH51" s="12"/>
      <c r="RTI51" s="12"/>
      <c r="RTJ51" s="12"/>
      <c r="RTK51" s="12"/>
      <c r="RTL51" s="12"/>
      <c r="RTM51" s="12"/>
      <c r="RTN51" s="12"/>
      <c r="RTO51" s="12"/>
      <c r="RTP51" s="12"/>
      <c r="RTQ51" s="12"/>
      <c r="RTR51" s="12"/>
      <c r="RTS51" s="12"/>
      <c r="RTT51" s="12"/>
      <c r="RTU51" s="12"/>
      <c r="RTV51" s="12"/>
      <c r="RTW51" s="12"/>
      <c r="RTX51" s="12"/>
      <c r="RTY51" s="12"/>
      <c r="RTZ51" s="12"/>
      <c r="RUA51" s="12"/>
      <c r="RUB51" s="12"/>
      <c r="RUC51" s="12"/>
      <c r="RUD51" s="12"/>
      <c r="RUE51" s="12"/>
      <c r="RUF51" s="12"/>
      <c r="RUG51" s="12"/>
      <c r="RUH51" s="12"/>
      <c r="RUI51" s="12"/>
      <c r="RUJ51" s="12"/>
      <c r="RUK51" s="12"/>
      <c r="RUL51" s="12"/>
      <c r="RUM51" s="12"/>
      <c r="RUN51" s="12"/>
      <c r="RUO51" s="12"/>
      <c r="RUP51" s="12"/>
      <c r="RUQ51" s="12"/>
      <c r="RUR51" s="12"/>
      <c r="RUS51" s="12"/>
      <c r="RUT51" s="12"/>
      <c r="RUU51" s="12"/>
      <c r="RUV51" s="12"/>
      <c r="RUW51" s="12"/>
      <c r="RUX51" s="12"/>
      <c r="RUY51" s="12"/>
      <c r="RUZ51" s="12"/>
      <c r="RVA51" s="12"/>
      <c r="RVB51" s="12"/>
      <c r="RVC51" s="12"/>
      <c r="RVD51" s="12"/>
      <c r="RVE51" s="12"/>
      <c r="RVF51" s="12"/>
      <c r="RVG51" s="12"/>
      <c r="RVH51" s="12"/>
      <c r="RVI51" s="12"/>
      <c r="RVJ51" s="12"/>
      <c r="RVK51" s="12"/>
      <c r="RVL51" s="12"/>
      <c r="RVM51" s="12"/>
      <c r="RVN51" s="12"/>
      <c r="RVO51" s="12"/>
      <c r="RVP51" s="12"/>
      <c r="RVQ51" s="12"/>
      <c r="RVR51" s="12"/>
      <c r="RVS51" s="12"/>
      <c r="RVT51" s="12"/>
      <c r="RVU51" s="12"/>
      <c r="RVV51" s="12"/>
      <c r="RVW51" s="12"/>
      <c r="RVX51" s="12"/>
      <c r="RVY51" s="12"/>
      <c r="RVZ51" s="12"/>
      <c r="RWA51" s="12"/>
      <c r="RWB51" s="12"/>
      <c r="RWC51" s="12"/>
      <c r="RWD51" s="12"/>
      <c r="RWE51" s="12"/>
      <c r="RWF51" s="12"/>
      <c r="RWG51" s="12"/>
      <c r="RWH51" s="12"/>
      <c r="RWI51" s="12"/>
      <c r="RWJ51" s="12"/>
      <c r="RWK51" s="12"/>
      <c r="RWL51" s="12"/>
      <c r="RWM51" s="12"/>
      <c r="RWN51" s="12"/>
      <c r="RWO51" s="12"/>
      <c r="RWP51" s="12"/>
      <c r="RWQ51" s="12"/>
      <c r="RWR51" s="12"/>
      <c r="RWS51" s="12"/>
      <c r="RWT51" s="12"/>
      <c r="RWU51" s="12"/>
      <c r="RWV51" s="12"/>
      <c r="RWW51" s="12"/>
      <c r="RWX51" s="12"/>
      <c r="RWY51" s="12"/>
      <c r="RWZ51" s="12"/>
      <c r="RXA51" s="12"/>
      <c r="RXB51" s="12"/>
      <c r="RXC51" s="12"/>
      <c r="RXD51" s="12"/>
      <c r="RXE51" s="12"/>
      <c r="RXF51" s="12"/>
      <c r="RXG51" s="12"/>
      <c r="RXH51" s="12"/>
      <c r="RXI51" s="12"/>
      <c r="RXJ51" s="12"/>
      <c r="RXK51" s="12"/>
      <c r="RXL51" s="12"/>
      <c r="RXM51" s="12"/>
      <c r="RXN51" s="12"/>
      <c r="RXO51" s="12"/>
      <c r="RXP51" s="12"/>
      <c r="RXQ51" s="12"/>
      <c r="RXR51" s="12"/>
      <c r="RXS51" s="12"/>
      <c r="RXT51" s="12"/>
      <c r="RXU51" s="12"/>
      <c r="RXV51" s="12"/>
      <c r="RXW51" s="12"/>
      <c r="RXX51" s="12"/>
      <c r="RXY51" s="12"/>
      <c r="RXZ51" s="12"/>
      <c r="RYA51" s="12"/>
      <c r="RYB51" s="12"/>
      <c r="RYC51" s="12"/>
      <c r="RYD51" s="12"/>
      <c r="RYE51" s="12"/>
      <c r="RYF51" s="12"/>
      <c r="RYG51" s="12"/>
      <c r="RYH51" s="12"/>
      <c r="RYI51" s="12"/>
      <c r="RYJ51" s="12"/>
      <c r="RYK51" s="12"/>
      <c r="RYL51" s="12"/>
      <c r="RYM51" s="12"/>
      <c r="RYN51" s="12"/>
      <c r="RYO51" s="12"/>
      <c r="RYP51" s="12"/>
      <c r="RYQ51" s="12"/>
      <c r="RYR51" s="12"/>
      <c r="RYS51" s="12"/>
      <c r="RYT51" s="12"/>
      <c r="RYU51" s="12"/>
      <c r="RYV51" s="12"/>
      <c r="RYW51" s="12"/>
      <c r="RYX51" s="12"/>
      <c r="RYY51" s="12"/>
      <c r="RYZ51" s="12"/>
      <c r="RZA51" s="12"/>
      <c r="RZB51" s="12"/>
      <c r="RZC51" s="12"/>
      <c r="RZD51" s="12"/>
      <c r="RZE51" s="12"/>
      <c r="RZF51" s="12"/>
      <c r="RZG51" s="12"/>
      <c r="RZH51" s="12"/>
      <c r="RZI51" s="12"/>
      <c r="RZJ51" s="12"/>
      <c r="RZK51" s="12"/>
      <c r="RZL51" s="12"/>
      <c r="RZM51" s="12"/>
      <c r="RZN51" s="12"/>
      <c r="RZO51" s="12"/>
      <c r="RZP51" s="12"/>
      <c r="RZQ51" s="12"/>
      <c r="RZR51" s="12"/>
      <c r="RZS51" s="12"/>
      <c r="RZT51" s="12"/>
      <c r="RZU51" s="12"/>
      <c r="RZV51" s="12"/>
      <c r="RZW51" s="12"/>
      <c r="RZX51" s="12"/>
      <c r="RZY51" s="12"/>
      <c r="RZZ51" s="12"/>
      <c r="SAA51" s="12"/>
      <c r="SAB51" s="12"/>
      <c r="SAC51" s="12"/>
      <c r="SAD51" s="12"/>
      <c r="SAE51" s="12"/>
      <c r="SAF51" s="12"/>
      <c r="SAG51" s="12"/>
      <c r="SAH51" s="12"/>
      <c r="SAI51" s="12"/>
      <c r="SAJ51" s="12"/>
      <c r="SAK51" s="12"/>
      <c r="SAL51" s="12"/>
      <c r="SAM51" s="12"/>
      <c r="SAN51" s="12"/>
      <c r="SAO51" s="12"/>
      <c r="SAP51" s="12"/>
      <c r="SAQ51" s="12"/>
      <c r="SAR51" s="12"/>
      <c r="SAS51" s="12"/>
      <c r="SAT51" s="12"/>
      <c r="SAU51" s="12"/>
      <c r="SAV51" s="12"/>
      <c r="SAW51" s="12"/>
      <c r="SAX51" s="12"/>
      <c r="SAY51" s="12"/>
      <c r="SAZ51" s="12"/>
      <c r="SBA51" s="12"/>
      <c r="SBB51" s="12"/>
      <c r="SBC51" s="12"/>
      <c r="SBD51" s="12"/>
      <c r="SBE51" s="12"/>
      <c r="SBF51" s="12"/>
      <c r="SBG51" s="12"/>
      <c r="SBH51" s="12"/>
      <c r="SBI51" s="12"/>
      <c r="SBJ51" s="12"/>
      <c r="SBK51" s="12"/>
      <c r="SBL51" s="12"/>
      <c r="SBM51" s="12"/>
      <c r="SBN51" s="12"/>
      <c r="SBO51" s="12"/>
      <c r="SBP51" s="12"/>
      <c r="SBQ51" s="12"/>
      <c r="SBR51" s="12"/>
      <c r="SBS51" s="12"/>
      <c r="SBT51" s="12"/>
      <c r="SBU51" s="12"/>
      <c r="SBV51" s="12"/>
      <c r="SBW51" s="12"/>
      <c r="SBX51" s="12"/>
      <c r="SBY51" s="12"/>
      <c r="SBZ51" s="12"/>
      <c r="SCA51" s="12"/>
      <c r="SCB51" s="12"/>
      <c r="SCC51" s="12"/>
      <c r="SCD51" s="12"/>
      <c r="SCE51" s="12"/>
      <c r="SCF51" s="12"/>
      <c r="SCG51" s="12"/>
      <c r="SCH51" s="12"/>
      <c r="SCI51" s="12"/>
      <c r="SCJ51" s="12"/>
      <c r="SCK51" s="12"/>
      <c r="SCL51" s="12"/>
      <c r="SCM51" s="12"/>
      <c r="SCN51" s="12"/>
      <c r="SCO51" s="12"/>
      <c r="SCP51" s="12"/>
      <c r="SCQ51" s="12"/>
      <c r="SCR51" s="12"/>
      <c r="SCS51" s="12"/>
      <c r="SCT51" s="12"/>
      <c r="SCU51" s="12"/>
      <c r="SCV51" s="12"/>
      <c r="SCW51" s="12"/>
      <c r="SCX51" s="12"/>
      <c r="SCY51" s="12"/>
      <c r="SCZ51" s="12"/>
      <c r="SDA51" s="12"/>
      <c r="SDB51" s="12"/>
      <c r="SDC51" s="12"/>
      <c r="SDD51" s="12"/>
      <c r="SDE51" s="12"/>
      <c r="SDF51" s="12"/>
      <c r="SDG51" s="12"/>
      <c r="SDH51" s="12"/>
      <c r="SDI51" s="12"/>
      <c r="SDJ51" s="12"/>
      <c r="SDK51" s="12"/>
      <c r="SDL51" s="12"/>
      <c r="SDM51" s="12"/>
      <c r="SDN51" s="12"/>
      <c r="SDO51" s="12"/>
      <c r="SDP51" s="12"/>
      <c r="SDQ51" s="12"/>
      <c r="SDR51" s="12"/>
      <c r="SDS51" s="12"/>
      <c r="SDT51" s="12"/>
      <c r="SDU51" s="12"/>
      <c r="SDV51" s="12"/>
      <c r="SDW51" s="12"/>
      <c r="SDX51" s="12"/>
      <c r="SDY51" s="12"/>
      <c r="SDZ51" s="12"/>
      <c r="SEA51" s="12"/>
      <c r="SEB51" s="12"/>
      <c r="SEC51" s="12"/>
      <c r="SED51" s="12"/>
      <c r="SEE51" s="12"/>
      <c r="SEF51" s="12"/>
      <c r="SEG51" s="12"/>
      <c r="SEH51" s="12"/>
      <c r="SEI51" s="12"/>
      <c r="SEJ51" s="12"/>
      <c r="SEK51" s="12"/>
      <c r="SEL51" s="12"/>
      <c r="SEM51" s="12"/>
      <c r="SEN51" s="12"/>
      <c r="SEO51" s="12"/>
      <c r="SEP51" s="12"/>
      <c r="SEQ51" s="12"/>
      <c r="SER51" s="12"/>
      <c r="SES51" s="12"/>
      <c r="SET51" s="12"/>
      <c r="SEU51" s="12"/>
      <c r="SEV51" s="12"/>
      <c r="SEW51" s="12"/>
      <c r="SEX51" s="12"/>
      <c r="SEY51" s="12"/>
      <c r="SEZ51" s="12"/>
      <c r="SFA51" s="12"/>
      <c r="SFB51" s="12"/>
      <c r="SFC51" s="12"/>
      <c r="SFD51" s="12"/>
      <c r="SFE51" s="12"/>
      <c r="SFF51" s="12"/>
      <c r="SFG51" s="12"/>
      <c r="SFH51" s="12"/>
      <c r="SFI51" s="12"/>
      <c r="SFJ51" s="12"/>
      <c r="SFK51" s="12"/>
      <c r="SFL51" s="12"/>
      <c r="SFM51" s="12"/>
      <c r="SFN51" s="12"/>
      <c r="SFO51" s="12"/>
      <c r="SFP51" s="12"/>
      <c r="SFQ51" s="12"/>
      <c r="SFR51" s="12"/>
      <c r="SFS51" s="12"/>
      <c r="SFT51" s="12"/>
      <c r="SFU51" s="12"/>
      <c r="SFV51" s="12"/>
      <c r="SFW51" s="12"/>
      <c r="SFX51" s="12"/>
      <c r="SFY51" s="12"/>
      <c r="SFZ51" s="12"/>
      <c r="SGA51" s="12"/>
      <c r="SGB51" s="12"/>
      <c r="SGC51" s="12"/>
      <c r="SGD51" s="12"/>
      <c r="SGE51" s="12"/>
      <c r="SGF51" s="12"/>
      <c r="SGG51" s="12"/>
      <c r="SGH51" s="12"/>
      <c r="SGI51" s="12"/>
      <c r="SGJ51" s="12"/>
      <c r="SGK51" s="12"/>
      <c r="SGL51" s="12"/>
      <c r="SGM51" s="12"/>
      <c r="SGN51" s="12"/>
      <c r="SGO51" s="12"/>
      <c r="SGP51" s="12"/>
      <c r="SGQ51" s="12"/>
      <c r="SGR51" s="12"/>
      <c r="SGS51" s="12"/>
      <c r="SGT51" s="12"/>
      <c r="SGU51" s="12"/>
      <c r="SGV51" s="12"/>
      <c r="SGW51" s="12"/>
      <c r="SGX51" s="12"/>
      <c r="SGY51" s="12"/>
      <c r="SGZ51" s="12"/>
      <c r="SHA51" s="12"/>
      <c r="SHB51" s="12"/>
      <c r="SHC51" s="12"/>
      <c r="SHD51" s="12"/>
      <c r="SHE51" s="12"/>
      <c r="SHF51" s="12"/>
      <c r="SHG51" s="12"/>
      <c r="SHH51" s="12"/>
      <c r="SHI51" s="12"/>
      <c r="SHJ51" s="12"/>
      <c r="SHK51" s="12"/>
      <c r="SHL51" s="12"/>
      <c r="SHM51" s="12"/>
      <c r="SHN51" s="12"/>
      <c r="SHO51" s="12"/>
      <c r="SHP51" s="12"/>
      <c r="SHQ51" s="12"/>
      <c r="SHR51" s="12"/>
      <c r="SHS51" s="12"/>
      <c r="SHT51" s="12"/>
      <c r="SHU51" s="12"/>
      <c r="SHV51" s="12"/>
      <c r="SHW51" s="12"/>
      <c r="SHX51" s="12"/>
      <c r="SHY51" s="12"/>
      <c r="SHZ51" s="12"/>
      <c r="SIA51" s="12"/>
      <c r="SIB51" s="12"/>
      <c r="SIC51" s="12"/>
      <c r="SID51" s="12"/>
      <c r="SIE51" s="12"/>
      <c r="SIF51" s="12"/>
      <c r="SIG51" s="12"/>
      <c r="SIH51" s="12"/>
      <c r="SII51" s="12"/>
      <c r="SIJ51" s="12"/>
      <c r="SIK51" s="12"/>
      <c r="SIL51" s="12"/>
      <c r="SIM51" s="12"/>
      <c r="SIN51" s="12"/>
      <c r="SIO51" s="12"/>
      <c r="SIP51" s="12"/>
      <c r="SIQ51" s="12"/>
      <c r="SIR51" s="12"/>
      <c r="SIS51" s="12"/>
      <c r="SIT51" s="12"/>
      <c r="SIU51" s="12"/>
      <c r="SIV51" s="12"/>
      <c r="SIW51" s="12"/>
      <c r="SIX51" s="12"/>
      <c r="SIY51" s="12"/>
      <c r="SIZ51" s="12"/>
      <c r="SJA51" s="12"/>
      <c r="SJB51" s="12"/>
      <c r="SJC51" s="12"/>
      <c r="SJD51" s="12"/>
      <c r="SJE51" s="12"/>
      <c r="SJF51" s="12"/>
      <c r="SJG51" s="12"/>
      <c r="SJH51" s="12"/>
      <c r="SJI51" s="12"/>
      <c r="SJJ51" s="12"/>
      <c r="SJK51" s="12"/>
      <c r="SJL51" s="12"/>
      <c r="SJM51" s="12"/>
      <c r="SJN51" s="12"/>
      <c r="SJO51" s="12"/>
      <c r="SJP51" s="12"/>
      <c r="SJQ51" s="12"/>
      <c r="SJR51" s="12"/>
      <c r="SJS51" s="12"/>
      <c r="SJT51" s="12"/>
      <c r="SJU51" s="12"/>
      <c r="SJV51" s="12"/>
      <c r="SJW51" s="12"/>
      <c r="SJX51" s="12"/>
      <c r="SJY51" s="12"/>
      <c r="SJZ51" s="12"/>
      <c r="SKA51" s="12"/>
      <c r="SKB51" s="12"/>
      <c r="SKC51" s="12"/>
      <c r="SKD51" s="12"/>
      <c r="SKE51" s="12"/>
      <c r="SKF51" s="12"/>
      <c r="SKG51" s="12"/>
      <c r="SKH51" s="12"/>
      <c r="SKI51" s="12"/>
      <c r="SKJ51" s="12"/>
      <c r="SKK51" s="12"/>
      <c r="SKL51" s="12"/>
      <c r="SKM51" s="12"/>
      <c r="SKN51" s="12"/>
      <c r="SKO51" s="12"/>
      <c r="SKP51" s="12"/>
      <c r="SKQ51" s="12"/>
      <c r="SKR51" s="12"/>
      <c r="SKS51" s="12"/>
      <c r="SKT51" s="12"/>
      <c r="SKU51" s="12"/>
      <c r="SKV51" s="12"/>
      <c r="SKW51" s="12"/>
      <c r="SKX51" s="12"/>
      <c r="SKY51" s="12"/>
      <c r="SKZ51" s="12"/>
      <c r="SLA51" s="12"/>
      <c r="SLB51" s="12"/>
      <c r="SLC51" s="12"/>
      <c r="SLD51" s="12"/>
      <c r="SLE51" s="12"/>
      <c r="SLF51" s="12"/>
      <c r="SLG51" s="12"/>
      <c r="SLH51" s="12"/>
      <c r="SLI51" s="12"/>
      <c r="SLJ51" s="12"/>
      <c r="SLK51" s="12"/>
      <c r="SLL51" s="12"/>
      <c r="SLM51" s="12"/>
      <c r="SLN51" s="12"/>
      <c r="SLO51" s="12"/>
      <c r="SLP51" s="12"/>
      <c r="SLQ51" s="12"/>
      <c r="SLR51" s="12"/>
      <c r="SLS51" s="12"/>
      <c r="SLT51" s="12"/>
      <c r="SLU51" s="12"/>
      <c r="SLV51" s="12"/>
      <c r="SLW51" s="12"/>
      <c r="SLX51" s="12"/>
      <c r="SLY51" s="12"/>
      <c r="SLZ51" s="12"/>
      <c r="SMA51" s="12"/>
      <c r="SMB51" s="12"/>
      <c r="SMC51" s="12"/>
      <c r="SMD51" s="12"/>
      <c r="SME51" s="12"/>
      <c r="SMF51" s="12"/>
      <c r="SMG51" s="12"/>
      <c r="SMH51" s="12"/>
      <c r="SMI51" s="12"/>
      <c r="SMJ51" s="12"/>
      <c r="SMK51" s="12"/>
      <c r="SML51" s="12"/>
      <c r="SMM51" s="12"/>
      <c r="SMN51" s="12"/>
      <c r="SMO51" s="12"/>
      <c r="SMP51" s="12"/>
      <c r="SMQ51" s="12"/>
      <c r="SMR51" s="12"/>
      <c r="SMS51" s="12"/>
      <c r="SMT51" s="12"/>
      <c r="SMU51" s="12"/>
      <c r="SMV51" s="12"/>
      <c r="SMW51" s="12"/>
      <c r="SMX51" s="12"/>
      <c r="SMY51" s="12"/>
      <c r="SMZ51" s="12"/>
      <c r="SNA51" s="12"/>
      <c r="SNB51" s="12"/>
      <c r="SNC51" s="12"/>
      <c r="SND51" s="12"/>
      <c r="SNE51" s="12"/>
      <c r="SNF51" s="12"/>
      <c r="SNG51" s="12"/>
      <c r="SNH51" s="12"/>
      <c r="SNI51" s="12"/>
      <c r="SNJ51" s="12"/>
      <c r="SNK51" s="12"/>
      <c r="SNL51" s="12"/>
      <c r="SNM51" s="12"/>
      <c r="SNN51" s="12"/>
      <c r="SNO51" s="12"/>
      <c r="SNP51" s="12"/>
      <c r="SNQ51" s="12"/>
      <c r="SNR51" s="12"/>
      <c r="SNS51" s="12"/>
      <c r="SNT51" s="12"/>
      <c r="SNU51" s="12"/>
      <c r="SNV51" s="12"/>
      <c r="SNW51" s="12"/>
      <c r="SNX51" s="12"/>
      <c r="SNY51" s="12"/>
      <c r="SNZ51" s="12"/>
      <c r="SOA51" s="12"/>
      <c r="SOB51" s="12"/>
      <c r="SOC51" s="12"/>
      <c r="SOD51" s="12"/>
      <c r="SOE51" s="12"/>
      <c r="SOF51" s="12"/>
      <c r="SOG51" s="12"/>
      <c r="SOH51" s="12"/>
      <c r="SOI51" s="12"/>
      <c r="SOJ51" s="12"/>
      <c r="SOK51" s="12"/>
      <c r="SOL51" s="12"/>
      <c r="SOM51" s="12"/>
      <c r="SON51" s="12"/>
      <c r="SOO51" s="12"/>
      <c r="SOP51" s="12"/>
      <c r="SOQ51" s="12"/>
      <c r="SOR51" s="12"/>
      <c r="SOS51" s="12"/>
      <c r="SOT51" s="12"/>
      <c r="SOU51" s="12"/>
      <c r="SOV51" s="12"/>
      <c r="SOW51" s="12"/>
      <c r="SOX51" s="12"/>
      <c r="SOY51" s="12"/>
      <c r="SOZ51" s="12"/>
      <c r="SPA51" s="12"/>
      <c r="SPB51" s="12"/>
      <c r="SPC51" s="12"/>
      <c r="SPD51" s="12"/>
      <c r="SPE51" s="12"/>
      <c r="SPF51" s="12"/>
      <c r="SPG51" s="12"/>
      <c r="SPH51" s="12"/>
      <c r="SPI51" s="12"/>
      <c r="SPJ51" s="12"/>
      <c r="SPK51" s="12"/>
      <c r="SPL51" s="12"/>
      <c r="SPM51" s="12"/>
      <c r="SPN51" s="12"/>
      <c r="SPO51" s="12"/>
      <c r="SPP51" s="12"/>
      <c r="SPQ51" s="12"/>
      <c r="SPR51" s="12"/>
      <c r="SPS51" s="12"/>
      <c r="SPT51" s="12"/>
      <c r="SPU51" s="12"/>
      <c r="SPV51" s="12"/>
      <c r="SPW51" s="12"/>
      <c r="SPX51" s="12"/>
      <c r="SPY51" s="12"/>
      <c r="SPZ51" s="12"/>
      <c r="SQA51" s="12"/>
      <c r="SQB51" s="12"/>
      <c r="SQC51" s="12"/>
      <c r="SQD51" s="12"/>
      <c r="SQE51" s="12"/>
      <c r="SQF51" s="12"/>
      <c r="SQG51" s="12"/>
      <c r="SQH51" s="12"/>
      <c r="SQI51" s="12"/>
      <c r="SQJ51" s="12"/>
      <c r="SQK51" s="12"/>
      <c r="SQL51" s="12"/>
      <c r="SQM51" s="12"/>
      <c r="SQN51" s="12"/>
      <c r="SQO51" s="12"/>
      <c r="SQP51" s="12"/>
      <c r="SQQ51" s="12"/>
      <c r="SQR51" s="12"/>
      <c r="SQS51" s="12"/>
      <c r="SQT51" s="12"/>
      <c r="SQU51" s="12"/>
      <c r="SQV51" s="12"/>
      <c r="SQW51" s="12"/>
      <c r="SQX51" s="12"/>
      <c r="SQY51" s="12"/>
      <c r="SQZ51" s="12"/>
      <c r="SRA51" s="12"/>
      <c r="SRB51" s="12"/>
      <c r="SRC51" s="12"/>
      <c r="SRD51" s="12"/>
      <c r="SRE51" s="12"/>
      <c r="SRF51" s="12"/>
      <c r="SRG51" s="12"/>
      <c r="SRH51" s="12"/>
      <c r="SRI51" s="12"/>
      <c r="SRJ51" s="12"/>
      <c r="SRK51" s="12"/>
      <c r="SRL51" s="12"/>
      <c r="SRM51" s="12"/>
      <c r="SRN51" s="12"/>
      <c r="SRO51" s="12"/>
      <c r="SRP51" s="12"/>
      <c r="SRQ51" s="12"/>
      <c r="SRR51" s="12"/>
      <c r="SRS51" s="12"/>
      <c r="SRT51" s="12"/>
      <c r="SRU51" s="12"/>
      <c r="SRV51" s="12"/>
      <c r="SRW51" s="12"/>
      <c r="SRX51" s="12"/>
      <c r="SRY51" s="12"/>
      <c r="SRZ51" s="12"/>
      <c r="SSA51" s="12"/>
      <c r="SSB51" s="12"/>
      <c r="SSC51" s="12"/>
      <c r="SSD51" s="12"/>
      <c r="SSE51" s="12"/>
      <c r="SSF51" s="12"/>
      <c r="SSG51" s="12"/>
      <c r="SSH51" s="12"/>
      <c r="SSI51" s="12"/>
      <c r="SSJ51" s="12"/>
      <c r="SSK51" s="12"/>
      <c r="SSL51" s="12"/>
      <c r="SSM51" s="12"/>
      <c r="SSN51" s="12"/>
      <c r="SSO51" s="12"/>
      <c r="SSP51" s="12"/>
      <c r="SSQ51" s="12"/>
      <c r="SSR51" s="12"/>
      <c r="SSS51" s="12"/>
      <c r="SST51" s="12"/>
      <c r="SSU51" s="12"/>
      <c r="SSV51" s="12"/>
      <c r="SSW51" s="12"/>
      <c r="SSX51" s="12"/>
      <c r="SSY51" s="12"/>
      <c r="SSZ51" s="12"/>
      <c r="STA51" s="12"/>
      <c r="STB51" s="12"/>
      <c r="STC51" s="12"/>
      <c r="STD51" s="12"/>
      <c r="STE51" s="12"/>
      <c r="STF51" s="12"/>
      <c r="STG51" s="12"/>
      <c r="STH51" s="12"/>
      <c r="STI51" s="12"/>
      <c r="STJ51" s="12"/>
      <c r="STK51" s="12"/>
      <c r="STL51" s="12"/>
      <c r="STM51" s="12"/>
      <c r="STN51" s="12"/>
      <c r="STO51" s="12"/>
      <c r="STP51" s="12"/>
      <c r="STQ51" s="12"/>
      <c r="STR51" s="12"/>
      <c r="STS51" s="12"/>
      <c r="STT51" s="12"/>
      <c r="STU51" s="12"/>
      <c r="STV51" s="12"/>
      <c r="STW51" s="12"/>
      <c r="STX51" s="12"/>
      <c r="STY51" s="12"/>
      <c r="STZ51" s="12"/>
      <c r="SUA51" s="12"/>
      <c r="SUB51" s="12"/>
      <c r="SUC51" s="12"/>
      <c r="SUD51" s="12"/>
      <c r="SUE51" s="12"/>
      <c r="SUF51" s="12"/>
      <c r="SUG51" s="12"/>
      <c r="SUH51" s="12"/>
      <c r="SUI51" s="12"/>
      <c r="SUJ51" s="12"/>
      <c r="SUK51" s="12"/>
      <c r="SUL51" s="12"/>
      <c r="SUM51" s="12"/>
      <c r="SUN51" s="12"/>
      <c r="SUO51" s="12"/>
      <c r="SUP51" s="12"/>
      <c r="SUQ51" s="12"/>
      <c r="SUR51" s="12"/>
      <c r="SUS51" s="12"/>
      <c r="SUT51" s="12"/>
      <c r="SUU51" s="12"/>
      <c r="SUV51" s="12"/>
      <c r="SUW51" s="12"/>
      <c r="SUX51" s="12"/>
      <c r="SUY51" s="12"/>
      <c r="SUZ51" s="12"/>
      <c r="SVA51" s="12"/>
      <c r="SVB51" s="12"/>
      <c r="SVC51" s="12"/>
      <c r="SVD51" s="12"/>
      <c r="SVE51" s="12"/>
      <c r="SVF51" s="12"/>
      <c r="SVG51" s="12"/>
      <c r="SVH51" s="12"/>
      <c r="SVI51" s="12"/>
      <c r="SVJ51" s="12"/>
      <c r="SVK51" s="12"/>
      <c r="SVL51" s="12"/>
      <c r="SVM51" s="12"/>
      <c r="SVN51" s="12"/>
      <c r="SVO51" s="12"/>
      <c r="SVP51" s="12"/>
      <c r="SVQ51" s="12"/>
      <c r="SVR51" s="12"/>
      <c r="SVS51" s="12"/>
      <c r="SVT51" s="12"/>
      <c r="SVU51" s="12"/>
      <c r="SVV51" s="12"/>
      <c r="SVW51" s="12"/>
      <c r="SVX51" s="12"/>
      <c r="SVY51" s="12"/>
      <c r="SVZ51" s="12"/>
      <c r="SWA51" s="12"/>
      <c r="SWB51" s="12"/>
      <c r="SWC51" s="12"/>
      <c r="SWD51" s="12"/>
      <c r="SWE51" s="12"/>
      <c r="SWF51" s="12"/>
      <c r="SWG51" s="12"/>
      <c r="SWH51" s="12"/>
      <c r="SWI51" s="12"/>
      <c r="SWJ51" s="12"/>
      <c r="SWK51" s="12"/>
      <c r="SWL51" s="12"/>
      <c r="SWM51" s="12"/>
      <c r="SWN51" s="12"/>
      <c r="SWO51" s="12"/>
      <c r="SWP51" s="12"/>
      <c r="SWQ51" s="12"/>
      <c r="SWR51" s="12"/>
      <c r="SWS51" s="12"/>
      <c r="SWT51" s="12"/>
      <c r="SWU51" s="12"/>
      <c r="SWV51" s="12"/>
      <c r="SWW51" s="12"/>
      <c r="SWX51" s="12"/>
      <c r="SWY51" s="12"/>
      <c r="SWZ51" s="12"/>
      <c r="SXA51" s="12"/>
      <c r="SXB51" s="12"/>
      <c r="SXC51" s="12"/>
      <c r="SXD51" s="12"/>
      <c r="SXE51" s="12"/>
      <c r="SXF51" s="12"/>
      <c r="SXG51" s="12"/>
      <c r="SXH51" s="12"/>
      <c r="SXI51" s="12"/>
      <c r="SXJ51" s="12"/>
      <c r="SXK51" s="12"/>
      <c r="SXL51" s="12"/>
      <c r="SXM51" s="12"/>
      <c r="SXN51" s="12"/>
      <c r="SXO51" s="12"/>
      <c r="SXP51" s="12"/>
      <c r="SXQ51" s="12"/>
      <c r="SXR51" s="12"/>
      <c r="SXS51" s="12"/>
      <c r="SXT51" s="12"/>
      <c r="SXU51" s="12"/>
      <c r="SXV51" s="12"/>
      <c r="SXW51" s="12"/>
      <c r="SXX51" s="12"/>
      <c r="SXY51" s="12"/>
      <c r="SXZ51" s="12"/>
      <c r="SYA51" s="12"/>
      <c r="SYB51" s="12"/>
      <c r="SYC51" s="12"/>
      <c r="SYD51" s="12"/>
      <c r="SYE51" s="12"/>
      <c r="SYF51" s="12"/>
      <c r="SYG51" s="12"/>
      <c r="SYH51" s="12"/>
      <c r="SYI51" s="12"/>
      <c r="SYJ51" s="12"/>
      <c r="SYK51" s="12"/>
      <c r="SYL51" s="12"/>
      <c r="SYM51" s="12"/>
      <c r="SYN51" s="12"/>
      <c r="SYO51" s="12"/>
      <c r="SYP51" s="12"/>
      <c r="SYQ51" s="12"/>
      <c r="SYR51" s="12"/>
      <c r="SYS51" s="12"/>
      <c r="SYT51" s="12"/>
      <c r="SYU51" s="12"/>
      <c r="SYV51" s="12"/>
      <c r="SYW51" s="12"/>
      <c r="SYX51" s="12"/>
      <c r="SYY51" s="12"/>
      <c r="SYZ51" s="12"/>
      <c r="SZA51" s="12"/>
      <c r="SZB51" s="12"/>
      <c r="SZC51" s="12"/>
      <c r="SZD51" s="12"/>
      <c r="SZE51" s="12"/>
      <c r="SZF51" s="12"/>
      <c r="SZG51" s="12"/>
      <c r="SZH51" s="12"/>
      <c r="SZI51" s="12"/>
      <c r="SZJ51" s="12"/>
      <c r="SZK51" s="12"/>
      <c r="SZL51" s="12"/>
      <c r="SZM51" s="12"/>
      <c r="SZN51" s="12"/>
      <c r="SZO51" s="12"/>
      <c r="SZP51" s="12"/>
      <c r="SZQ51" s="12"/>
      <c r="SZR51" s="12"/>
      <c r="SZS51" s="12"/>
      <c r="SZT51" s="12"/>
      <c r="SZU51" s="12"/>
      <c r="SZV51" s="12"/>
      <c r="SZW51" s="12"/>
      <c r="SZX51" s="12"/>
      <c r="SZY51" s="12"/>
      <c r="SZZ51" s="12"/>
      <c r="TAA51" s="12"/>
      <c r="TAB51" s="12"/>
      <c r="TAC51" s="12"/>
      <c r="TAD51" s="12"/>
      <c r="TAE51" s="12"/>
      <c r="TAF51" s="12"/>
      <c r="TAG51" s="12"/>
      <c r="TAH51" s="12"/>
      <c r="TAI51" s="12"/>
      <c r="TAJ51" s="12"/>
      <c r="TAK51" s="12"/>
      <c r="TAL51" s="12"/>
      <c r="TAM51" s="12"/>
      <c r="TAN51" s="12"/>
      <c r="TAO51" s="12"/>
      <c r="TAP51" s="12"/>
      <c r="TAQ51" s="12"/>
      <c r="TAR51" s="12"/>
      <c r="TAS51" s="12"/>
      <c r="TAT51" s="12"/>
      <c r="TAU51" s="12"/>
      <c r="TAV51" s="12"/>
      <c r="TAW51" s="12"/>
      <c r="TAX51" s="12"/>
      <c r="TAY51" s="12"/>
      <c r="TAZ51" s="12"/>
      <c r="TBA51" s="12"/>
      <c r="TBB51" s="12"/>
      <c r="TBC51" s="12"/>
      <c r="TBD51" s="12"/>
      <c r="TBE51" s="12"/>
      <c r="TBF51" s="12"/>
      <c r="TBG51" s="12"/>
      <c r="TBH51" s="12"/>
      <c r="TBI51" s="12"/>
      <c r="TBJ51" s="12"/>
      <c r="TBK51" s="12"/>
      <c r="TBL51" s="12"/>
      <c r="TBM51" s="12"/>
      <c r="TBN51" s="12"/>
      <c r="TBO51" s="12"/>
      <c r="TBP51" s="12"/>
      <c r="TBQ51" s="12"/>
      <c r="TBR51" s="12"/>
      <c r="TBS51" s="12"/>
      <c r="TBT51" s="12"/>
      <c r="TBU51" s="12"/>
      <c r="TBV51" s="12"/>
      <c r="TBW51" s="12"/>
      <c r="TBX51" s="12"/>
      <c r="TBY51" s="12"/>
      <c r="TBZ51" s="12"/>
      <c r="TCA51" s="12"/>
      <c r="TCB51" s="12"/>
      <c r="TCC51" s="12"/>
      <c r="TCD51" s="12"/>
      <c r="TCE51" s="12"/>
      <c r="TCF51" s="12"/>
      <c r="TCG51" s="12"/>
      <c r="TCH51" s="12"/>
      <c r="TCI51" s="12"/>
      <c r="TCJ51" s="12"/>
      <c r="TCK51" s="12"/>
      <c r="TCL51" s="12"/>
      <c r="TCM51" s="12"/>
      <c r="TCN51" s="12"/>
      <c r="TCO51" s="12"/>
      <c r="TCP51" s="12"/>
      <c r="TCQ51" s="12"/>
      <c r="TCR51" s="12"/>
      <c r="TCS51" s="12"/>
      <c r="TCT51" s="12"/>
      <c r="TCU51" s="12"/>
      <c r="TCV51" s="12"/>
      <c r="TCW51" s="12"/>
      <c r="TCX51" s="12"/>
      <c r="TCY51" s="12"/>
      <c r="TCZ51" s="12"/>
      <c r="TDA51" s="12"/>
      <c r="TDB51" s="12"/>
      <c r="TDC51" s="12"/>
      <c r="TDD51" s="12"/>
      <c r="TDE51" s="12"/>
      <c r="TDF51" s="12"/>
      <c r="TDG51" s="12"/>
      <c r="TDH51" s="12"/>
      <c r="TDI51" s="12"/>
      <c r="TDJ51" s="12"/>
      <c r="TDK51" s="12"/>
      <c r="TDL51" s="12"/>
      <c r="TDM51" s="12"/>
      <c r="TDN51" s="12"/>
      <c r="TDO51" s="12"/>
      <c r="TDP51" s="12"/>
      <c r="TDQ51" s="12"/>
      <c r="TDR51" s="12"/>
      <c r="TDS51" s="12"/>
      <c r="TDT51" s="12"/>
      <c r="TDU51" s="12"/>
      <c r="TDV51" s="12"/>
      <c r="TDW51" s="12"/>
      <c r="TDX51" s="12"/>
      <c r="TDY51" s="12"/>
      <c r="TDZ51" s="12"/>
      <c r="TEA51" s="12"/>
      <c r="TEB51" s="12"/>
      <c r="TEC51" s="12"/>
      <c r="TED51" s="12"/>
      <c r="TEE51" s="12"/>
      <c r="TEF51" s="12"/>
      <c r="TEG51" s="12"/>
      <c r="TEH51" s="12"/>
      <c r="TEI51" s="12"/>
      <c r="TEJ51" s="12"/>
      <c r="TEK51" s="12"/>
      <c r="TEL51" s="12"/>
      <c r="TEM51" s="12"/>
      <c r="TEN51" s="12"/>
      <c r="TEO51" s="12"/>
      <c r="TEP51" s="12"/>
      <c r="TEQ51" s="12"/>
      <c r="TER51" s="12"/>
      <c r="TES51" s="12"/>
      <c r="TET51" s="12"/>
      <c r="TEU51" s="12"/>
      <c r="TEV51" s="12"/>
      <c r="TEW51" s="12"/>
      <c r="TEX51" s="12"/>
      <c r="TEY51" s="12"/>
      <c r="TEZ51" s="12"/>
      <c r="TFA51" s="12"/>
      <c r="TFB51" s="12"/>
      <c r="TFC51" s="12"/>
      <c r="TFD51" s="12"/>
      <c r="TFE51" s="12"/>
      <c r="TFF51" s="12"/>
      <c r="TFG51" s="12"/>
      <c r="TFH51" s="12"/>
      <c r="TFI51" s="12"/>
      <c r="TFJ51" s="12"/>
      <c r="TFK51" s="12"/>
      <c r="TFL51" s="12"/>
      <c r="TFM51" s="12"/>
      <c r="TFN51" s="12"/>
      <c r="TFO51" s="12"/>
      <c r="TFP51" s="12"/>
      <c r="TFQ51" s="12"/>
      <c r="TFR51" s="12"/>
      <c r="TFS51" s="12"/>
      <c r="TFT51" s="12"/>
      <c r="TFU51" s="12"/>
      <c r="TFV51" s="12"/>
      <c r="TFW51" s="12"/>
      <c r="TFX51" s="12"/>
      <c r="TFY51" s="12"/>
      <c r="TFZ51" s="12"/>
      <c r="TGA51" s="12"/>
      <c r="TGB51" s="12"/>
      <c r="TGC51" s="12"/>
      <c r="TGD51" s="12"/>
      <c r="TGE51" s="12"/>
      <c r="TGF51" s="12"/>
      <c r="TGG51" s="12"/>
      <c r="TGH51" s="12"/>
      <c r="TGI51" s="12"/>
      <c r="TGJ51" s="12"/>
      <c r="TGK51" s="12"/>
      <c r="TGL51" s="12"/>
      <c r="TGM51" s="12"/>
      <c r="TGN51" s="12"/>
      <c r="TGO51" s="12"/>
      <c r="TGP51" s="12"/>
      <c r="TGQ51" s="12"/>
      <c r="TGR51" s="12"/>
      <c r="TGS51" s="12"/>
      <c r="TGT51" s="12"/>
      <c r="TGU51" s="12"/>
      <c r="TGV51" s="12"/>
      <c r="TGW51" s="12"/>
      <c r="TGX51" s="12"/>
      <c r="TGY51" s="12"/>
      <c r="TGZ51" s="12"/>
      <c r="THA51" s="12"/>
      <c r="THB51" s="12"/>
      <c r="THC51" s="12"/>
      <c r="THD51" s="12"/>
      <c r="THE51" s="12"/>
      <c r="THF51" s="12"/>
      <c r="THG51" s="12"/>
      <c r="THH51" s="12"/>
      <c r="THI51" s="12"/>
      <c r="THJ51" s="12"/>
      <c r="THK51" s="12"/>
      <c r="THL51" s="12"/>
      <c r="THM51" s="12"/>
      <c r="THN51" s="12"/>
      <c r="THO51" s="12"/>
      <c r="THP51" s="12"/>
      <c r="THQ51" s="12"/>
      <c r="THR51" s="12"/>
      <c r="THS51" s="12"/>
      <c r="THT51" s="12"/>
      <c r="THU51" s="12"/>
      <c r="THV51" s="12"/>
      <c r="THW51" s="12"/>
      <c r="THX51" s="12"/>
      <c r="THY51" s="12"/>
      <c r="THZ51" s="12"/>
      <c r="TIA51" s="12"/>
      <c r="TIB51" s="12"/>
      <c r="TIC51" s="12"/>
      <c r="TID51" s="12"/>
      <c r="TIE51" s="12"/>
      <c r="TIF51" s="12"/>
      <c r="TIG51" s="12"/>
      <c r="TIH51" s="12"/>
      <c r="TII51" s="12"/>
      <c r="TIJ51" s="12"/>
      <c r="TIK51" s="12"/>
      <c r="TIL51" s="12"/>
      <c r="TIM51" s="12"/>
      <c r="TIN51" s="12"/>
      <c r="TIO51" s="12"/>
      <c r="TIP51" s="12"/>
      <c r="TIQ51" s="12"/>
      <c r="TIR51" s="12"/>
      <c r="TIS51" s="12"/>
      <c r="TIT51" s="12"/>
      <c r="TIU51" s="12"/>
      <c r="TIV51" s="12"/>
      <c r="TIW51" s="12"/>
      <c r="TIX51" s="12"/>
      <c r="TIY51" s="12"/>
      <c r="TIZ51" s="12"/>
      <c r="TJA51" s="12"/>
      <c r="TJB51" s="12"/>
      <c r="TJC51" s="12"/>
      <c r="TJD51" s="12"/>
      <c r="TJE51" s="12"/>
      <c r="TJF51" s="12"/>
      <c r="TJG51" s="12"/>
      <c r="TJH51" s="12"/>
      <c r="TJI51" s="12"/>
      <c r="TJJ51" s="12"/>
      <c r="TJK51" s="12"/>
      <c r="TJL51" s="12"/>
      <c r="TJM51" s="12"/>
      <c r="TJN51" s="12"/>
      <c r="TJO51" s="12"/>
      <c r="TJP51" s="12"/>
      <c r="TJQ51" s="12"/>
      <c r="TJR51" s="12"/>
      <c r="TJS51" s="12"/>
      <c r="TJT51" s="12"/>
      <c r="TJU51" s="12"/>
      <c r="TJV51" s="12"/>
      <c r="TJW51" s="12"/>
      <c r="TJX51" s="12"/>
      <c r="TJY51" s="12"/>
      <c r="TJZ51" s="12"/>
      <c r="TKA51" s="12"/>
      <c r="TKB51" s="12"/>
      <c r="TKC51" s="12"/>
      <c r="TKD51" s="12"/>
      <c r="TKE51" s="12"/>
      <c r="TKF51" s="12"/>
      <c r="TKG51" s="12"/>
      <c r="TKH51" s="12"/>
      <c r="TKI51" s="12"/>
      <c r="TKJ51" s="12"/>
      <c r="TKK51" s="12"/>
      <c r="TKL51" s="12"/>
      <c r="TKM51" s="12"/>
      <c r="TKN51" s="12"/>
      <c r="TKO51" s="12"/>
      <c r="TKP51" s="12"/>
      <c r="TKQ51" s="12"/>
      <c r="TKR51" s="12"/>
      <c r="TKS51" s="12"/>
      <c r="TKT51" s="12"/>
      <c r="TKU51" s="12"/>
      <c r="TKV51" s="12"/>
      <c r="TKW51" s="12"/>
      <c r="TKX51" s="12"/>
      <c r="TKY51" s="12"/>
      <c r="TKZ51" s="12"/>
      <c r="TLA51" s="12"/>
      <c r="TLB51" s="12"/>
      <c r="TLC51" s="12"/>
      <c r="TLD51" s="12"/>
      <c r="TLE51" s="12"/>
      <c r="TLF51" s="12"/>
      <c r="TLG51" s="12"/>
      <c r="TLH51" s="12"/>
      <c r="TLI51" s="12"/>
      <c r="TLJ51" s="12"/>
      <c r="TLK51" s="12"/>
      <c r="TLL51" s="12"/>
      <c r="TLM51" s="12"/>
      <c r="TLN51" s="12"/>
      <c r="TLO51" s="12"/>
      <c r="TLP51" s="12"/>
      <c r="TLQ51" s="12"/>
      <c r="TLR51" s="12"/>
      <c r="TLS51" s="12"/>
      <c r="TLT51" s="12"/>
      <c r="TLU51" s="12"/>
      <c r="TLV51" s="12"/>
      <c r="TLW51" s="12"/>
      <c r="TLX51" s="12"/>
      <c r="TLY51" s="12"/>
      <c r="TLZ51" s="12"/>
      <c r="TMA51" s="12"/>
      <c r="TMB51" s="12"/>
      <c r="TMC51" s="12"/>
      <c r="TMD51" s="12"/>
      <c r="TME51" s="12"/>
      <c r="TMF51" s="12"/>
      <c r="TMG51" s="12"/>
      <c r="TMH51" s="12"/>
      <c r="TMI51" s="12"/>
      <c r="TMJ51" s="12"/>
      <c r="TMK51" s="12"/>
      <c r="TML51" s="12"/>
      <c r="TMM51" s="12"/>
      <c r="TMN51" s="12"/>
      <c r="TMO51" s="12"/>
      <c r="TMP51" s="12"/>
      <c r="TMQ51" s="12"/>
      <c r="TMR51" s="12"/>
      <c r="TMS51" s="12"/>
      <c r="TMT51" s="12"/>
      <c r="TMU51" s="12"/>
      <c r="TMV51" s="12"/>
      <c r="TMW51" s="12"/>
      <c r="TMX51" s="12"/>
      <c r="TMY51" s="12"/>
      <c r="TMZ51" s="12"/>
      <c r="TNA51" s="12"/>
      <c r="TNB51" s="12"/>
      <c r="TNC51" s="12"/>
      <c r="TND51" s="12"/>
      <c r="TNE51" s="12"/>
      <c r="TNF51" s="12"/>
      <c r="TNG51" s="12"/>
      <c r="TNH51" s="12"/>
      <c r="TNI51" s="12"/>
      <c r="TNJ51" s="12"/>
      <c r="TNK51" s="12"/>
      <c r="TNL51" s="12"/>
      <c r="TNM51" s="12"/>
      <c r="TNN51" s="12"/>
      <c r="TNO51" s="12"/>
      <c r="TNP51" s="12"/>
      <c r="TNQ51" s="12"/>
      <c r="TNR51" s="12"/>
      <c r="TNS51" s="12"/>
      <c r="TNT51" s="12"/>
      <c r="TNU51" s="12"/>
      <c r="TNV51" s="12"/>
      <c r="TNW51" s="12"/>
      <c r="TNX51" s="12"/>
      <c r="TNY51" s="12"/>
      <c r="TNZ51" s="12"/>
      <c r="TOA51" s="12"/>
      <c r="TOB51" s="12"/>
      <c r="TOC51" s="12"/>
      <c r="TOD51" s="12"/>
      <c r="TOE51" s="12"/>
      <c r="TOF51" s="12"/>
      <c r="TOG51" s="12"/>
      <c r="TOH51" s="12"/>
      <c r="TOI51" s="12"/>
      <c r="TOJ51" s="12"/>
      <c r="TOK51" s="12"/>
      <c r="TOL51" s="12"/>
      <c r="TOM51" s="12"/>
      <c r="TON51" s="12"/>
      <c r="TOO51" s="12"/>
      <c r="TOP51" s="12"/>
      <c r="TOQ51" s="12"/>
      <c r="TOR51" s="12"/>
      <c r="TOS51" s="12"/>
      <c r="TOT51" s="12"/>
      <c r="TOU51" s="12"/>
      <c r="TOV51" s="12"/>
      <c r="TOW51" s="12"/>
      <c r="TOX51" s="12"/>
      <c r="TOY51" s="12"/>
      <c r="TOZ51" s="12"/>
      <c r="TPA51" s="12"/>
      <c r="TPB51" s="12"/>
      <c r="TPC51" s="12"/>
      <c r="TPD51" s="12"/>
      <c r="TPE51" s="12"/>
      <c r="TPF51" s="12"/>
      <c r="TPG51" s="12"/>
      <c r="TPH51" s="12"/>
      <c r="TPI51" s="12"/>
      <c r="TPJ51" s="12"/>
      <c r="TPK51" s="12"/>
      <c r="TPL51" s="12"/>
      <c r="TPM51" s="12"/>
      <c r="TPN51" s="12"/>
      <c r="TPO51" s="12"/>
      <c r="TPP51" s="12"/>
      <c r="TPQ51" s="12"/>
      <c r="TPR51" s="12"/>
      <c r="TPS51" s="12"/>
      <c r="TPT51" s="12"/>
      <c r="TPU51" s="12"/>
      <c r="TPV51" s="12"/>
      <c r="TPW51" s="12"/>
      <c r="TPX51" s="12"/>
      <c r="TPY51" s="12"/>
      <c r="TPZ51" s="12"/>
      <c r="TQA51" s="12"/>
      <c r="TQB51" s="12"/>
      <c r="TQC51" s="12"/>
      <c r="TQD51" s="12"/>
      <c r="TQE51" s="12"/>
      <c r="TQF51" s="12"/>
      <c r="TQG51" s="12"/>
      <c r="TQH51" s="12"/>
      <c r="TQI51" s="12"/>
      <c r="TQJ51" s="12"/>
      <c r="TQK51" s="12"/>
      <c r="TQL51" s="12"/>
      <c r="TQM51" s="12"/>
      <c r="TQN51" s="12"/>
      <c r="TQO51" s="12"/>
      <c r="TQP51" s="12"/>
      <c r="TQQ51" s="12"/>
      <c r="TQR51" s="12"/>
      <c r="TQS51" s="12"/>
      <c r="TQT51" s="12"/>
      <c r="TQU51" s="12"/>
      <c r="TQV51" s="12"/>
      <c r="TQW51" s="12"/>
      <c r="TQX51" s="12"/>
      <c r="TQY51" s="12"/>
      <c r="TQZ51" s="12"/>
      <c r="TRA51" s="12"/>
      <c r="TRB51" s="12"/>
      <c r="TRC51" s="12"/>
      <c r="TRD51" s="12"/>
      <c r="TRE51" s="12"/>
      <c r="TRF51" s="12"/>
      <c r="TRG51" s="12"/>
      <c r="TRH51" s="12"/>
      <c r="TRI51" s="12"/>
      <c r="TRJ51" s="12"/>
      <c r="TRK51" s="12"/>
      <c r="TRL51" s="12"/>
      <c r="TRM51" s="12"/>
      <c r="TRN51" s="12"/>
      <c r="TRO51" s="12"/>
      <c r="TRP51" s="12"/>
      <c r="TRQ51" s="12"/>
      <c r="TRR51" s="12"/>
      <c r="TRS51" s="12"/>
      <c r="TRT51" s="12"/>
      <c r="TRU51" s="12"/>
      <c r="TRV51" s="12"/>
      <c r="TRW51" s="12"/>
      <c r="TRX51" s="12"/>
      <c r="TRY51" s="12"/>
      <c r="TRZ51" s="12"/>
      <c r="TSA51" s="12"/>
      <c r="TSB51" s="12"/>
      <c r="TSC51" s="12"/>
      <c r="TSD51" s="12"/>
      <c r="TSE51" s="12"/>
      <c r="TSF51" s="12"/>
      <c r="TSG51" s="12"/>
      <c r="TSH51" s="12"/>
      <c r="TSI51" s="12"/>
      <c r="TSJ51" s="12"/>
      <c r="TSK51" s="12"/>
      <c r="TSL51" s="12"/>
      <c r="TSM51" s="12"/>
      <c r="TSN51" s="12"/>
      <c r="TSO51" s="12"/>
      <c r="TSP51" s="12"/>
      <c r="TSQ51" s="12"/>
      <c r="TSR51" s="12"/>
      <c r="TSS51" s="12"/>
      <c r="TST51" s="12"/>
      <c r="TSU51" s="12"/>
      <c r="TSV51" s="12"/>
      <c r="TSW51" s="12"/>
      <c r="TSX51" s="12"/>
      <c r="TSY51" s="12"/>
      <c r="TSZ51" s="12"/>
      <c r="TTA51" s="12"/>
      <c r="TTB51" s="12"/>
      <c r="TTC51" s="12"/>
      <c r="TTD51" s="12"/>
      <c r="TTE51" s="12"/>
      <c r="TTF51" s="12"/>
      <c r="TTG51" s="12"/>
      <c r="TTH51" s="12"/>
      <c r="TTI51" s="12"/>
      <c r="TTJ51" s="12"/>
      <c r="TTK51" s="12"/>
      <c r="TTL51" s="12"/>
      <c r="TTM51" s="12"/>
      <c r="TTN51" s="12"/>
      <c r="TTO51" s="12"/>
      <c r="TTP51" s="12"/>
      <c r="TTQ51" s="12"/>
      <c r="TTR51" s="12"/>
      <c r="TTS51" s="12"/>
      <c r="TTT51" s="12"/>
      <c r="TTU51" s="12"/>
      <c r="TTV51" s="12"/>
      <c r="TTW51" s="12"/>
      <c r="TTX51" s="12"/>
      <c r="TTY51" s="12"/>
      <c r="TTZ51" s="12"/>
      <c r="TUA51" s="12"/>
      <c r="TUB51" s="12"/>
      <c r="TUC51" s="12"/>
      <c r="TUD51" s="12"/>
      <c r="TUE51" s="12"/>
      <c r="TUF51" s="12"/>
      <c r="TUG51" s="12"/>
      <c r="TUH51" s="12"/>
      <c r="TUI51" s="12"/>
      <c r="TUJ51" s="12"/>
      <c r="TUK51" s="12"/>
      <c r="TUL51" s="12"/>
      <c r="TUM51" s="12"/>
      <c r="TUN51" s="12"/>
      <c r="TUO51" s="12"/>
      <c r="TUP51" s="12"/>
      <c r="TUQ51" s="12"/>
      <c r="TUR51" s="12"/>
      <c r="TUS51" s="12"/>
      <c r="TUT51" s="12"/>
      <c r="TUU51" s="12"/>
      <c r="TUV51" s="12"/>
      <c r="TUW51" s="12"/>
      <c r="TUX51" s="12"/>
      <c r="TUY51" s="12"/>
      <c r="TUZ51" s="12"/>
      <c r="TVA51" s="12"/>
      <c r="TVB51" s="12"/>
      <c r="TVC51" s="12"/>
      <c r="TVD51" s="12"/>
      <c r="TVE51" s="12"/>
      <c r="TVF51" s="12"/>
      <c r="TVG51" s="12"/>
      <c r="TVH51" s="12"/>
      <c r="TVI51" s="12"/>
      <c r="TVJ51" s="12"/>
      <c r="TVK51" s="12"/>
      <c r="TVL51" s="12"/>
      <c r="TVM51" s="12"/>
      <c r="TVN51" s="12"/>
      <c r="TVO51" s="12"/>
      <c r="TVP51" s="12"/>
      <c r="TVQ51" s="12"/>
      <c r="TVR51" s="12"/>
      <c r="TVS51" s="12"/>
      <c r="TVT51" s="12"/>
      <c r="TVU51" s="12"/>
      <c r="TVV51" s="12"/>
      <c r="TVW51" s="12"/>
      <c r="TVX51" s="12"/>
      <c r="TVY51" s="12"/>
      <c r="TVZ51" s="12"/>
      <c r="TWA51" s="12"/>
      <c r="TWB51" s="12"/>
      <c r="TWC51" s="12"/>
      <c r="TWD51" s="12"/>
      <c r="TWE51" s="12"/>
      <c r="TWF51" s="12"/>
      <c r="TWG51" s="12"/>
      <c r="TWH51" s="12"/>
      <c r="TWI51" s="12"/>
      <c r="TWJ51" s="12"/>
      <c r="TWK51" s="12"/>
      <c r="TWL51" s="12"/>
      <c r="TWM51" s="12"/>
      <c r="TWN51" s="12"/>
      <c r="TWO51" s="12"/>
      <c r="TWP51" s="12"/>
      <c r="TWQ51" s="12"/>
      <c r="TWR51" s="12"/>
      <c r="TWS51" s="12"/>
      <c r="TWT51" s="12"/>
      <c r="TWU51" s="12"/>
      <c r="TWV51" s="12"/>
      <c r="TWW51" s="12"/>
      <c r="TWX51" s="12"/>
      <c r="TWY51" s="12"/>
      <c r="TWZ51" s="12"/>
      <c r="TXA51" s="12"/>
      <c r="TXB51" s="12"/>
      <c r="TXC51" s="12"/>
      <c r="TXD51" s="12"/>
      <c r="TXE51" s="12"/>
      <c r="TXF51" s="12"/>
      <c r="TXG51" s="12"/>
      <c r="TXH51" s="12"/>
      <c r="TXI51" s="12"/>
      <c r="TXJ51" s="12"/>
      <c r="TXK51" s="12"/>
      <c r="TXL51" s="12"/>
      <c r="TXM51" s="12"/>
      <c r="TXN51" s="12"/>
      <c r="TXO51" s="12"/>
      <c r="TXP51" s="12"/>
      <c r="TXQ51" s="12"/>
      <c r="TXR51" s="12"/>
      <c r="TXS51" s="12"/>
      <c r="TXT51" s="12"/>
      <c r="TXU51" s="12"/>
      <c r="TXV51" s="12"/>
      <c r="TXW51" s="12"/>
      <c r="TXX51" s="12"/>
      <c r="TXY51" s="12"/>
      <c r="TXZ51" s="12"/>
      <c r="TYA51" s="12"/>
      <c r="TYB51" s="12"/>
      <c r="TYC51" s="12"/>
      <c r="TYD51" s="12"/>
      <c r="TYE51" s="12"/>
      <c r="TYF51" s="12"/>
      <c r="TYG51" s="12"/>
      <c r="TYH51" s="12"/>
      <c r="TYI51" s="12"/>
      <c r="TYJ51" s="12"/>
      <c r="TYK51" s="12"/>
      <c r="TYL51" s="12"/>
      <c r="TYM51" s="12"/>
      <c r="TYN51" s="12"/>
      <c r="TYO51" s="12"/>
      <c r="TYP51" s="12"/>
      <c r="TYQ51" s="12"/>
      <c r="TYR51" s="12"/>
      <c r="TYS51" s="12"/>
      <c r="TYT51" s="12"/>
      <c r="TYU51" s="12"/>
      <c r="TYV51" s="12"/>
      <c r="TYW51" s="12"/>
      <c r="TYX51" s="12"/>
      <c r="TYY51" s="12"/>
      <c r="TYZ51" s="12"/>
      <c r="TZA51" s="12"/>
      <c r="TZB51" s="12"/>
      <c r="TZC51" s="12"/>
      <c r="TZD51" s="12"/>
      <c r="TZE51" s="12"/>
      <c r="TZF51" s="12"/>
      <c r="TZG51" s="12"/>
      <c r="TZH51" s="12"/>
      <c r="TZI51" s="12"/>
      <c r="TZJ51" s="12"/>
      <c r="TZK51" s="12"/>
      <c r="TZL51" s="12"/>
      <c r="TZM51" s="12"/>
      <c r="TZN51" s="12"/>
      <c r="TZO51" s="12"/>
      <c r="TZP51" s="12"/>
      <c r="TZQ51" s="12"/>
      <c r="TZR51" s="12"/>
      <c r="TZS51" s="12"/>
      <c r="TZT51" s="12"/>
      <c r="TZU51" s="12"/>
      <c r="TZV51" s="12"/>
      <c r="TZW51" s="12"/>
      <c r="TZX51" s="12"/>
      <c r="TZY51" s="12"/>
      <c r="TZZ51" s="12"/>
      <c r="UAA51" s="12"/>
      <c r="UAB51" s="12"/>
      <c r="UAC51" s="12"/>
      <c r="UAD51" s="12"/>
      <c r="UAE51" s="12"/>
      <c r="UAF51" s="12"/>
      <c r="UAG51" s="12"/>
      <c r="UAH51" s="12"/>
      <c r="UAI51" s="12"/>
      <c r="UAJ51" s="12"/>
      <c r="UAK51" s="12"/>
      <c r="UAL51" s="12"/>
      <c r="UAM51" s="12"/>
      <c r="UAN51" s="12"/>
      <c r="UAO51" s="12"/>
      <c r="UAP51" s="12"/>
      <c r="UAQ51" s="12"/>
      <c r="UAR51" s="12"/>
      <c r="UAS51" s="12"/>
      <c r="UAT51" s="12"/>
      <c r="UAU51" s="12"/>
      <c r="UAV51" s="12"/>
      <c r="UAW51" s="12"/>
      <c r="UAX51" s="12"/>
      <c r="UAY51" s="12"/>
      <c r="UAZ51" s="12"/>
      <c r="UBA51" s="12"/>
      <c r="UBB51" s="12"/>
      <c r="UBC51" s="12"/>
      <c r="UBD51" s="12"/>
      <c r="UBE51" s="12"/>
      <c r="UBF51" s="12"/>
      <c r="UBG51" s="12"/>
      <c r="UBH51" s="12"/>
      <c r="UBI51" s="12"/>
      <c r="UBJ51" s="12"/>
      <c r="UBK51" s="12"/>
      <c r="UBL51" s="12"/>
      <c r="UBM51" s="12"/>
      <c r="UBN51" s="12"/>
      <c r="UBO51" s="12"/>
      <c r="UBP51" s="12"/>
      <c r="UBQ51" s="12"/>
      <c r="UBR51" s="12"/>
      <c r="UBS51" s="12"/>
      <c r="UBT51" s="12"/>
      <c r="UBU51" s="12"/>
      <c r="UBV51" s="12"/>
      <c r="UBW51" s="12"/>
      <c r="UBX51" s="12"/>
      <c r="UBY51" s="12"/>
      <c r="UBZ51" s="12"/>
      <c r="UCA51" s="12"/>
      <c r="UCB51" s="12"/>
      <c r="UCC51" s="12"/>
      <c r="UCD51" s="12"/>
      <c r="UCE51" s="12"/>
      <c r="UCF51" s="12"/>
      <c r="UCG51" s="12"/>
      <c r="UCH51" s="12"/>
      <c r="UCI51" s="12"/>
      <c r="UCJ51" s="12"/>
      <c r="UCK51" s="12"/>
      <c r="UCL51" s="12"/>
      <c r="UCM51" s="12"/>
      <c r="UCN51" s="12"/>
      <c r="UCO51" s="12"/>
      <c r="UCP51" s="12"/>
      <c r="UCQ51" s="12"/>
      <c r="UCR51" s="12"/>
      <c r="UCS51" s="12"/>
      <c r="UCT51" s="12"/>
      <c r="UCU51" s="12"/>
      <c r="UCV51" s="12"/>
      <c r="UCW51" s="12"/>
      <c r="UCX51" s="12"/>
      <c r="UCY51" s="12"/>
      <c r="UCZ51" s="12"/>
      <c r="UDA51" s="12"/>
      <c r="UDB51" s="12"/>
      <c r="UDC51" s="12"/>
      <c r="UDD51" s="12"/>
      <c r="UDE51" s="12"/>
      <c r="UDF51" s="12"/>
      <c r="UDG51" s="12"/>
      <c r="UDH51" s="12"/>
      <c r="UDI51" s="12"/>
      <c r="UDJ51" s="12"/>
      <c r="UDK51" s="12"/>
      <c r="UDL51" s="12"/>
      <c r="UDM51" s="12"/>
      <c r="UDN51" s="12"/>
      <c r="UDO51" s="12"/>
      <c r="UDP51" s="12"/>
      <c r="UDQ51" s="12"/>
      <c r="UDR51" s="12"/>
      <c r="UDS51" s="12"/>
      <c r="UDT51" s="12"/>
      <c r="UDU51" s="12"/>
      <c r="UDV51" s="12"/>
      <c r="UDW51" s="12"/>
      <c r="UDX51" s="12"/>
      <c r="UDY51" s="12"/>
      <c r="UDZ51" s="12"/>
      <c r="UEA51" s="12"/>
      <c r="UEB51" s="12"/>
      <c r="UEC51" s="12"/>
      <c r="UED51" s="12"/>
      <c r="UEE51" s="12"/>
      <c r="UEF51" s="12"/>
      <c r="UEG51" s="12"/>
      <c r="UEH51" s="12"/>
      <c r="UEI51" s="12"/>
      <c r="UEJ51" s="12"/>
      <c r="UEK51" s="12"/>
      <c r="UEL51" s="12"/>
      <c r="UEM51" s="12"/>
      <c r="UEN51" s="12"/>
      <c r="UEO51" s="12"/>
      <c r="UEP51" s="12"/>
      <c r="UEQ51" s="12"/>
      <c r="UER51" s="12"/>
      <c r="UES51" s="12"/>
      <c r="UET51" s="12"/>
      <c r="UEU51" s="12"/>
      <c r="UEV51" s="12"/>
      <c r="UEW51" s="12"/>
      <c r="UEX51" s="12"/>
      <c r="UEY51" s="12"/>
      <c r="UEZ51" s="12"/>
      <c r="UFA51" s="12"/>
      <c r="UFB51" s="12"/>
      <c r="UFC51" s="12"/>
      <c r="UFD51" s="12"/>
      <c r="UFE51" s="12"/>
      <c r="UFF51" s="12"/>
      <c r="UFG51" s="12"/>
      <c r="UFH51" s="12"/>
      <c r="UFI51" s="12"/>
      <c r="UFJ51" s="12"/>
      <c r="UFK51" s="12"/>
      <c r="UFL51" s="12"/>
      <c r="UFM51" s="12"/>
      <c r="UFN51" s="12"/>
      <c r="UFO51" s="12"/>
      <c r="UFP51" s="12"/>
      <c r="UFQ51" s="12"/>
      <c r="UFR51" s="12"/>
      <c r="UFS51" s="12"/>
      <c r="UFT51" s="12"/>
      <c r="UFU51" s="12"/>
      <c r="UFV51" s="12"/>
      <c r="UFW51" s="12"/>
      <c r="UFX51" s="12"/>
      <c r="UFY51" s="12"/>
      <c r="UFZ51" s="12"/>
      <c r="UGA51" s="12"/>
      <c r="UGB51" s="12"/>
      <c r="UGC51" s="12"/>
      <c r="UGD51" s="12"/>
      <c r="UGE51" s="12"/>
      <c r="UGF51" s="12"/>
      <c r="UGG51" s="12"/>
      <c r="UGH51" s="12"/>
      <c r="UGI51" s="12"/>
      <c r="UGJ51" s="12"/>
      <c r="UGK51" s="12"/>
      <c r="UGL51" s="12"/>
      <c r="UGM51" s="12"/>
      <c r="UGN51" s="12"/>
      <c r="UGO51" s="12"/>
      <c r="UGP51" s="12"/>
      <c r="UGQ51" s="12"/>
      <c r="UGR51" s="12"/>
      <c r="UGS51" s="12"/>
      <c r="UGT51" s="12"/>
      <c r="UGU51" s="12"/>
      <c r="UGV51" s="12"/>
      <c r="UGW51" s="12"/>
      <c r="UGX51" s="12"/>
      <c r="UGY51" s="12"/>
      <c r="UGZ51" s="12"/>
      <c r="UHA51" s="12"/>
      <c r="UHB51" s="12"/>
      <c r="UHC51" s="12"/>
      <c r="UHD51" s="12"/>
      <c r="UHE51" s="12"/>
      <c r="UHF51" s="12"/>
      <c r="UHG51" s="12"/>
      <c r="UHH51" s="12"/>
      <c r="UHI51" s="12"/>
      <c r="UHJ51" s="12"/>
      <c r="UHK51" s="12"/>
      <c r="UHL51" s="12"/>
      <c r="UHM51" s="12"/>
      <c r="UHN51" s="12"/>
      <c r="UHO51" s="12"/>
      <c r="UHP51" s="12"/>
      <c r="UHQ51" s="12"/>
      <c r="UHR51" s="12"/>
      <c r="UHS51" s="12"/>
      <c r="UHT51" s="12"/>
      <c r="UHU51" s="12"/>
      <c r="UHV51" s="12"/>
      <c r="UHW51" s="12"/>
      <c r="UHX51" s="12"/>
      <c r="UHY51" s="12"/>
      <c r="UHZ51" s="12"/>
      <c r="UIA51" s="12"/>
      <c r="UIB51" s="12"/>
      <c r="UIC51" s="12"/>
      <c r="UID51" s="12"/>
      <c r="UIE51" s="12"/>
      <c r="UIF51" s="12"/>
      <c r="UIG51" s="12"/>
      <c r="UIH51" s="12"/>
      <c r="UII51" s="12"/>
      <c r="UIJ51" s="12"/>
      <c r="UIK51" s="12"/>
      <c r="UIL51" s="12"/>
      <c r="UIM51" s="12"/>
      <c r="UIN51" s="12"/>
      <c r="UIO51" s="12"/>
      <c r="UIP51" s="12"/>
      <c r="UIQ51" s="12"/>
      <c r="UIR51" s="12"/>
      <c r="UIS51" s="12"/>
      <c r="UIT51" s="12"/>
      <c r="UIU51" s="12"/>
      <c r="UIV51" s="12"/>
      <c r="UIW51" s="12"/>
      <c r="UIX51" s="12"/>
      <c r="UIY51" s="12"/>
      <c r="UIZ51" s="12"/>
      <c r="UJA51" s="12"/>
      <c r="UJB51" s="12"/>
      <c r="UJC51" s="12"/>
      <c r="UJD51" s="12"/>
      <c r="UJE51" s="12"/>
      <c r="UJF51" s="12"/>
      <c r="UJG51" s="12"/>
      <c r="UJH51" s="12"/>
      <c r="UJI51" s="12"/>
      <c r="UJJ51" s="12"/>
      <c r="UJK51" s="12"/>
      <c r="UJL51" s="12"/>
      <c r="UJM51" s="12"/>
      <c r="UJN51" s="12"/>
      <c r="UJO51" s="12"/>
      <c r="UJP51" s="12"/>
      <c r="UJQ51" s="12"/>
      <c r="UJR51" s="12"/>
      <c r="UJS51" s="12"/>
      <c r="UJT51" s="12"/>
      <c r="UJU51" s="12"/>
      <c r="UJV51" s="12"/>
      <c r="UJW51" s="12"/>
      <c r="UJX51" s="12"/>
      <c r="UJY51" s="12"/>
      <c r="UJZ51" s="12"/>
      <c r="UKA51" s="12"/>
      <c r="UKB51" s="12"/>
      <c r="UKC51" s="12"/>
      <c r="UKD51" s="12"/>
      <c r="UKE51" s="12"/>
      <c r="UKF51" s="12"/>
      <c r="UKG51" s="12"/>
      <c r="UKH51" s="12"/>
      <c r="UKI51" s="12"/>
      <c r="UKJ51" s="12"/>
      <c r="UKK51" s="12"/>
      <c r="UKL51" s="12"/>
      <c r="UKM51" s="12"/>
      <c r="UKN51" s="12"/>
      <c r="UKO51" s="12"/>
      <c r="UKP51" s="12"/>
      <c r="UKQ51" s="12"/>
      <c r="UKR51" s="12"/>
      <c r="UKS51" s="12"/>
      <c r="UKT51" s="12"/>
      <c r="UKU51" s="12"/>
      <c r="UKV51" s="12"/>
      <c r="UKW51" s="12"/>
      <c r="UKX51" s="12"/>
      <c r="UKY51" s="12"/>
      <c r="UKZ51" s="12"/>
      <c r="ULA51" s="12"/>
      <c r="ULB51" s="12"/>
      <c r="ULC51" s="12"/>
      <c r="ULD51" s="12"/>
      <c r="ULE51" s="12"/>
      <c r="ULF51" s="12"/>
      <c r="ULG51" s="12"/>
      <c r="ULH51" s="12"/>
      <c r="ULI51" s="12"/>
      <c r="ULJ51" s="12"/>
      <c r="ULK51" s="12"/>
      <c r="ULL51" s="12"/>
      <c r="ULM51" s="12"/>
      <c r="ULN51" s="12"/>
      <c r="ULO51" s="12"/>
      <c r="ULP51" s="12"/>
      <c r="ULQ51" s="12"/>
      <c r="ULR51" s="12"/>
      <c r="ULS51" s="12"/>
      <c r="ULT51" s="12"/>
      <c r="ULU51" s="12"/>
      <c r="ULV51" s="12"/>
      <c r="ULW51" s="12"/>
      <c r="ULX51" s="12"/>
      <c r="ULY51" s="12"/>
      <c r="ULZ51" s="12"/>
      <c r="UMA51" s="12"/>
      <c r="UMB51" s="12"/>
      <c r="UMC51" s="12"/>
      <c r="UMD51" s="12"/>
      <c r="UME51" s="12"/>
      <c r="UMF51" s="12"/>
      <c r="UMG51" s="12"/>
      <c r="UMH51" s="12"/>
      <c r="UMI51" s="12"/>
      <c r="UMJ51" s="12"/>
      <c r="UMK51" s="12"/>
      <c r="UML51" s="12"/>
      <c r="UMM51" s="12"/>
      <c r="UMN51" s="12"/>
      <c r="UMO51" s="12"/>
      <c r="UMP51" s="12"/>
      <c r="UMQ51" s="12"/>
      <c r="UMR51" s="12"/>
      <c r="UMS51" s="12"/>
      <c r="UMT51" s="12"/>
      <c r="UMU51" s="12"/>
      <c r="UMV51" s="12"/>
      <c r="UMW51" s="12"/>
      <c r="UMX51" s="12"/>
      <c r="UMY51" s="12"/>
      <c r="UMZ51" s="12"/>
      <c r="UNA51" s="12"/>
      <c r="UNB51" s="12"/>
      <c r="UNC51" s="12"/>
      <c r="UND51" s="12"/>
      <c r="UNE51" s="12"/>
      <c r="UNF51" s="12"/>
      <c r="UNG51" s="12"/>
      <c r="UNH51" s="12"/>
      <c r="UNI51" s="12"/>
      <c r="UNJ51" s="12"/>
      <c r="UNK51" s="12"/>
      <c r="UNL51" s="12"/>
      <c r="UNM51" s="12"/>
      <c r="UNN51" s="12"/>
      <c r="UNO51" s="12"/>
      <c r="UNP51" s="12"/>
      <c r="UNQ51" s="12"/>
      <c r="UNR51" s="12"/>
      <c r="UNS51" s="12"/>
      <c r="UNT51" s="12"/>
      <c r="UNU51" s="12"/>
      <c r="UNV51" s="12"/>
      <c r="UNW51" s="12"/>
      <c r="UNX51" s="12"/>
      <c r="UNY51" s="12"/>
      <c r="UNZ51" s="12"/>
      <c r="UOA51" s="12"/>
      <c r="UOB51" s="12"/>
      <c r="UOC51" s="12"/>
      <c r="UOD51" s="12"/>
      <c r="UOE51" s="12"/>
      <c r="UOF51" s="12"/>
      <c r="UOG51" s="12"/>
      <c r="UOH51" s="12"/>
      <c r="UOI51" s="12"/>
      <c r="UOJ51" s="12"/>
      <c r="UOK51" s="12"/>
      <c r="UOL51" s="12"/>
      <c r="UOM51" s="12"/>
      <c r="UON51" s="12"/>
      <c r="UOO51" s="12"/>
      <c r="UOP51" s="12"/>
      <c r="UOQ51" s="12"/>
      <c r="UOR51" s="12"/>
      <c r="UOS51" s="12"/>
      <c r="UOT51" s="12"/>
      <c r="UOU51" s="12"/>
      <c r="UOV51" s="12"/>
      <c r="UOW51" s="12"/>
      <c r="UOX51" s="12"/>
      <c r="UOY51" s="12"/>
      <c r="UOZ51" s="12"/>
      <c r="UPA51" s="12"/>
      <c r="UPB51" s="12"/>
      <c r="UPC51" s="12"/>
      <c r="UPD51" s="12"/>
      <c r="UPE51" s="12"/>
      <c r="UPF51" s="12"/>
      <c r="UPG51" s="12"/>
      <c r="UPH51" s="12"/>
      <c r="UPI51" s="12"/>
      <c r="UPJ51" s="12"/>
      <c r="UPK51" s="12"/>
      <c r="UPL51" s="12"/>
      <c r="UPM51" s="12"/>
      <c r="UPN51" s="12"/>
      <c r="UPO51" s="12"/>
      <c r="UPP51" s="12"/>
      <c r="UPQ51" s="12"/>
      <c r="UPR51" s="12"/>
      <c r="UPS51" s="12"/>
      <c r="UPT51" s="12"/>
      <c r="UPU51" s="12"/>
      <c r="UPV51" s="12"/>
      <c r="UPW51" s="12"/>
      <c r="UPX51" s="12"/>
      <c r="UPY51" s="12"/>
      <c r="UPZ51" s="12"/>
      <c r="UQA51" s="12"/>
      <c r="UQB51" s="12"/>
      <c r="UQC51" s="12"/>
      <c r="UQD51" s="12"/>
      <c r="UQE51" s="12"/>
      <c r="UQF51" s="12"/>
      <c r="UQG51" s="12"/>
      <c r="UQH51" s="12"/>
      <c r="UQI51" s="12"/>
      <c r="UQJ51" s="12"/>
      <c r="UQK51" s="12"/>
      <c r="UQL51" s="12"/>
      <c r="UQM51" s="12"/>
      <c r="UQN51" s="12"/>
      <c r="UQO51" s="12"/>
      <c r="UQP51" s="12"/>
      <c r="UQQ51" s="12"/>
      <c r="UQR51" s="12"/>
      <c r="UQS51" s="12"/>
      <c r="UQT51" s="12"/>
      <c r="UQU51" s="12"/>
      <c r="UQV51" s="12"/>
      <c r="UQW51" s="12"/>
      <c r="UQX51" s="12"/>
      <c r="UQY51" s="12"/>
      <c r="UQZ51" s="12"/>
      <c r="URA51" s="12"/>
      <c r="URB51" s="12"/>
      <c r="URC51" s="12"/>
      <c r="URD51" s="12"/>
      <c r="URE51" s="12"/>
      <c r="URF51" s="12"/>
      <c r="URG51" s="12"/>
      <c r="URH51" s="12"/>
      <c r="URI51" s="12"/>
      <c r="URJ51" s="12"/>
      <c r="URK51" s="12"/>
      <c r="URL51" s="12"/>
      <c r="URM51" s="12"/>
      <c r="URN51" s="12"/>
      <c r="URO51" s="12"/>
      <c r="URP51" s="12"/>
      <c r="URQ51" s="12"/>
      <c r="URR51" s="12"/>
      <c r="URS51" s="12"/>
      <c r="URT51" s="12"/>
      <c r="URU51" s="12"/>
      <c r="URV51" s="12"/>
      <c r="URW51" s="12"/>
      <c r="URX51" s="12"/>
      <c r="URY51" s="12"/>
      <c r="URZ51" s="12"/>
      <c r="USA51" s="12"/>
      <c r="USB51" s="12"/>
      <c r="USC51" s="12"/>
      <c r="USD51" s="12"/>
      <c r="USE51" s="12"/>
      <c r="USF51" s="12"/>
      <c r="USG51" s="12"/>
      <c r="USH51" s="12"/>
      <c r="USI51" s="12"/>
      <c r="USJ51" s="12"/>
      <c r="USK51" s="12"/>
      <c r="USL51" s="12"/>
      <c r="USM51" s="12"/>
      <c r="USN51" s="12"/>
      <c r="USO51" s="12"/>
      <c r="USP51" s="12"/>
      <c r="USQ51" s="12"/>
      <c r="USR51" s="12"/>
      <c r="USS51" s="12"/>
      <c r="UST51" s="12"/>
      <c r="USU51" s="12"/>
      <c r="USV51" s="12"/>
      <c r="USW51" s="12"/>
      <c r="USX51" s="12"/>
      <c r="USY51" s="12"/>
      <c r="USZ51" s="12"/>
      <c r="UTA51" s="12"/>
      <c r="UTB51" s="12"/>
      <c r="UTC51" s="12"/>
      <c r="UTD51" s="12"/>
      <c r="UTE51" s="12"/>
      <c r="UTF51" s="12"/>
      <c r="UTG51" s="12"/>
      <c r="UTH51" s="12"/>
      <c r="UTI51" s="12"/>
      <c r="UTJ51" s="12"/>
      <c r="UTK51" s="12"/>
      <c r="UTL51" s="12"/>
      <c r="UTM51" s="12"/>
      <c r="UTN51" s="12"/>
      <c r="UTO51" s="12"/>
      <c r="UTP51" s="12"/>
      <c r="UTQ51" s="12"/>
      <c r="UTR51" s="12"/>
      <c r="UTS51" s="12"/>
      <c r="UTT51" s="12"/>
      <c r="UTU51" s="12"/>
      <c r="UTV51" s="12"/>
      <c r="UTW51" s="12"/>
      <c r="UTX51" s="12"/>
      <c r="UTY51" s="12"/>
      <c r="UTZ51" s="12"/>
      <c r="UUA51" s="12"/>
      <c r="UUB51" s="12"/>
      <c r="UUC51" s="12"/>
      <c r="UUD51" s="12"/>
      <c r="UUE51" s="12"/>
      <c r="UUF51" s="12"/>
      <c r="UUG51" s="12"/>
      <c r="UUH51" s="12"/>
      <c r="UUI51" s="12"/>
      <c r="UUJ51" s="12"/>
      <c r="UUK51" s="12"/>
      <c r="UUL51" s="12"/>
      <c r="UUM51" s="12"/>
      <c r="UUN51" s="12"/>
      <c r="UUO51" s="12"/>
      <c r="UUP51" s="12"/>
      <c r="UUQ51" s="12"/>
      <c r="UUR51" s="12"/>
      <c r="UUS51" s="12"/>
      <c r="UUT51" s="12"/>
      <c r="UUU51" s="12"/>
      <c r="UUV51" s="12"/>
      <c r="UUW51" s="12"/>
      <c r="UUX51" s="12"/>
      <c r="UUY51" s="12"/>
      <c r="UUZ51" s="12"/>
      <c r="UVA51" s="12"/>
      <c r="UVB51" s="12"/>
      <c r="UVC51" s="12"/>
      <c r="UVD51" s="12"/>
      <c r="UVE51" s="12"/>
      <c r="UVF51" s="12"/>
      <c r="UVG51" s="12"/>
      <c r="UVH51" s="12"/>
      <c r="UVI51" s="12"/>
      <c r="UVJ51" s="12"/>
      <c r="UVK51" s="12"/>
      <c r="UVL51" s="12"/>
      <c r="UVM51" s="12"/>
      <c r="UVN51" s="12"/>
      <c r="UVO51" s="12"/>
      <c r="UVP51" s="12"/>
      <c r="UVQ51" s="12"/>
      <c r="UVR51" s="12"/>
      <c r="UVS51" s="12"/>
      <c r="UVT51" s="12"/>
      <c r="UVU51" s="12"/>
      <c r="UVV51" s="12"/>
      <c r="UVW51" s="12"/>
      <c r="UVX51" s="12"/>
      <c r="UVY51" s="12"/>
      <c r="UVZ51" s="12"/>
      <c r="UWA51" s="12"/>
      <c r="UWB51" s="12"/>
      <c r="UWC51" s="12"/>
      <c r="UWD51" s="12"/>
      <c r="UWE51" s="12"/>
      <c r="UWF51" s="12"/>
      <c r="UWG51" s="12"/>
      <c r="UWH51" s="12"/>
      <c r="UWI51" s="12"/>
      <c r="UWJ51" s="12"/>
      <c r="UWK51" s="12"/>
      <c r="UWL51" s="12"/>
      <c r="UWM51" s="12"/>
      <c r="UWN51" s="12"/>
      <c r="UWO51" s="12"/>
      <c r="UWP51" s="12"/>
      <c r="UWQ51" s="12"/>
      <c r="UWR51" s="12"/>
      <c r="UWS51" s="12"/>
      <c r="UWT51" s="12"/>
      <c r="UWU51" s="12"/>
      <c r="UWV51" s="12"/>
      <c r="UWW51" s="12"/>
      <c r="UWX51" s="12"/>
      <c r="UWY51" s="12"/>
      <c r="UWZ51" s="12"/>
      <c r="UXA51" s="12"/>
      <c r="UXB51" s="12"/>
      <c r="UXC51" s="12"/>
      <c r="UXD51" s="12"/>
      <c r="UXE51" s="12"/>
      <c r="UXF51" s="12"/>
      <c r="UXG51" s="12"/>
      <c r="UXH51" s="12"/>
      <c r="UXI51" s="12"/>
      <c r="UXJ51" s="12"/>
      <c r="UXK51" s="12"/>
      <c r="UXL51" s="12"/>
      <c r="UXM51" s="12"/>
      <c r="UXN51" s="12"/>
      <c r="UXO51" s="12"/>
      <c r="UXP51" s="12"/>
      <c r="UXQ51" s="12"/>
      <c r="UXR51" s="12"/>
      <c r="UXS51" s="12"/>
      <c r="UXT51" s="12"/>
      <c r="UXU51" s="12"/>
      <c r="UXV51" s="12"/>
      <c r="UXW51" s="12"/>
      <c r="UXX51" s="12"/>
      <c r="UXY51" s="12"/>
      <c r="UXZ51" s="12"/>
      <c r="UYA51" s="12"/>
      <c r="UYB51" s="12"/>
      <c r="UYC51" s="12"/>
      <c r="UYD51" s="12"/>
      <c r="UYE51" s="12"/>
      <c r="UYF51" s="12"/>
      <c r="UYG51" s="12"/>
      <c r="UYH51" s="12"/>
      <c r="UYI51" s="12"/>
      <c r="UYJ51" s="12"/>
      <c r="UYK51" s="12"/>
      <c r="UYL51" s="12"/>
      <c r="UYM51" s="12"/>
      <c r="UYN51" s="12"/>
      <c r="UYO51" s="12"/>
      <c r="UYP51" s="12"/>
      <c r="UYQ51" s="12"/>
      <c r="UYR51" s="12"/>
      <c r="UYS51" s="12"/>
      <c r="UYT51" s="12"/>
      <c r="UYU51" s="12"/>
      <c r="UYV51" s="12"/>
      <c r="UYW51" s="12"/>
      <c r="UYX51" s="12"/>
      <c r="UYY51" s="12"/>
      <c r="UYZ51" s="12"/>
      <c r="UZA51" s="12"/>
      <c r="UZB51" s="12"/>
      <c r="UZC51" s="12"/>
      <c r="UZD51" s="12"/>
      <c r="UZE51" s="12"/>
      <c r="UZF51" s="12"/>
      <c r="UZG51" s="12"/>
      <c r="UZH51" s="12"/>
      <c r="UZI51" s="12"/>
      <c r="UZJ51" s="12"/>
      <c r="UZK51" s="12"/>
      <c r="UZL51" s="12"/>
      <c r="UZM51" s="12"/>
      <c r="UZN51" s="12"/>
      <c r="UZO51" s="12"/>
      <c r="UZP51" s="12"/>
      <c r="UZQ51" s="12"/>
      <c r="UZR51" s="12"/>
      <c r="UZS51" s="12"/>
      <c r="UZT51" s="12"/>
      <c r="UZU51" s="12"/>
      <c r="UZV51" s="12"/>
      <c r="UZW51" s="12"/>
      <c r="UZX51" s="12"/>
      <c r="UZY51" s="12"/>
      <c r="UZZ51" s="12"/>
      <c r="VAA51" s="12"/>
      <c r="VAB51" s="12"/>
      <c r="VAC51" s="12"/>
      <c r="VAD51" s="12"/>
      <c r="VAE51" s="12"/>
      <c r="VAF51" s="12"/>
      <c r="VAG51" s="12"/>
      <c r="VAH51" s="12"/>
      <c r="VAI51" s="12"/>
      <c r="VAJ51" s="12"/>
      <c r="VAK51" s="12"/>
      <c r="VAL51" s="12"/>
      <c r="VAM51" s="12"/>
      <c r="VAN51" s="12"/>
      <c r="VAO51" s="12"/>
      <c r="VAP51" s="12"/>
      <c r="VAQ51" s="12"/>
      <c r="VAR51" s="12"/>
      <c r="VAS51" s="12"/>
      <c r="VAT51" s="12"/>
      <c r="VAU51" s="12"/>
      <c r="VAV51" s="12"/>
      <c r="VAW51" s="12"/>
      <c r="VAX51" s="12"/>
      <c r="VAY51" s="12"/>
      <c r="VAZ51" s="12"/>
      <c r="VBA51" s="12"/>
      <c r="VBB51" s="12"/>
      <c r="VBC51" s="12"/>
      <c r="VBD51" s="12"/>
      <c r="VBE51" s="12"/>
      <c r="VBF51" s="12"/>
      <c r="VBG51" s="12"/>
      <c r="VBH51" s="12"/>
      <c r="VBI51" s="12"/>
      <c r="VBJ51" s="12"/>
      <c r="VBK51" s="12"/>
      <c r="VBL51" s="12"/>
      <c r="VBM51" s="12"/>
      <c r="VBN51" s="12"/>
      <c r="VBO51" s="12"/>
      <c r="VBP51" s="12"/>
      <c r="VBQ51" s="12"/>
      <c r="VBR51" s="12"/>
      <c r="VBS51" s="12"/>
      <c r="VBT51" s="12"/>
      <c r="VBU51" s="12"/>
      <c r="VBV51" s="12"/>
      <c r="VBW51" s="12"/>
      <c r="VBX51" s="12"/>
      <c r="VBY51" s="12"/>
      <c r="VBZ51" s="12"/>
      <c r="VCA51" s="12"/>
      <c r="VCB51" s="12"/>
      <c r="VCC51" s="12"/>
      <c r="VCD51" s="12"/>
      <c r="VCE51" s="12"/>
      <c r="VCF51" s="12"/>
      <c r="VCG51" s="12"/>
      <c r="VCH51" s="12"/>
      <c r="VCI51" s="12"/>
      <c r="VCJ51" s="12"/>
      <c r="VCK51" s="12"/>
      <c r="VCL51" s="12"/>
      <c r="VCM51" s="12"/>
      <c r="VCN51" s="12"/>
      <c r="VCO51" s="12"/>
      <c r="VCP51" s="12"/>
      <c r="VCQ51" s="12"/>
      <c r="VCR51" s="12"/>
      <c r="VCS51" s="12"/>
      <c r="VCT51" s="12"/>
      <c r="VCU51" s="12"/>
      <c r="VCV51" s="12"/>
      <c r="VCW51" s="12"/>
      <c r="VCX51" s="12"/>
      <c r="VCY51" s="12"/>
      <c r="VCZ51" s="12"/>
      <c r="VDA51" s="12"/>
      <c r="VDB51" s="12"/>
      <c r="VDC51" s="12"/>
      <c r="VDD51" s="12"/>
      <c r="VDE51" s="12"/>
      <c r="VDF51" s="12"/>
      <c r="VDG51" s="12"/>
      <c r="VDH51" s="12"/>
      <c r="VDI51" s="12"/>
      <c r="VDJ51" s="12"/>
      <c r="VDK51" s="12"/>
      <c r="VDL51" s="12"/>
      <c r="VDM51" s="12"/>
      <c r="VDN51" s="12"/>
      <c r="VDO51" s="12"/>
      <c r="VDP51" s="12"/>
      <c r="VDQ51" s="12"/>
      <c r="VDR51" s="12"/>
      <c r="VDS51" s="12"/>
      <c r="VDT51" s="12"/>
      <c r="VDU51" s="12"/>
      <c r="VDV51" s="12"/>
      <c r="VDW51" s="12"/>
      <c r="VDX51" s="12"/>
      <c r="VDY51" s="12"/>
      <c r="VDZ51" s="12"/>
      <c r="VEA51" s="12"/>
      <c r="VEB51" s="12"/>
      <c r="VEC51" s="12"/>
      <c r="VED51" s="12"/>
      <c r="VEE51" s="12"/>
      <c r="VEF51" s="12"/>
      <c r="VEG51" s="12"/>
      <c r="VEH51" s="12"/>
      <c r="VEI51" s="12"/>
      <c r="VEJ51" s="12"/>
      <c r="VEK51" s="12"/>
      <c r="VEL51" s="12"/>
      <c r="VEM51" s="12"/>
      <c r="VEN51" s="12"/>
      <c r="VEO51" s="12"/>
      <c r="VEP51" s="12"/>
      <c r="VEQ51" s="12"/>
      <c r="VER51" s="12"/>
      <c r="VES51" s="12"/>
      <c r="VET51" s="12"/>
      <c r="VEU51" s="12"/>
      <c r="VEV51" s="12"/>
      <c r="VEW51" s="12"/>
      <c r="VEX51" s="12"/>
      <c r="VEY51" s="12"/>
      <c r="VEZ51" s="12"/>
      <c r="VFA51" s="12"/>
      <c r="VFB51" s="12"/>
      <c r="VFC51" s="12"/>
      <c r="VFD51" s="12"/>
      <c r="VFE51" s="12"/>
      <c r="VFF51" s="12"/>
      <c r="VFG51" s="12"/>
      <c r="VFH51" s="12"/>
      <c r="VFI51" s="12"/>
      <c r="VFJ51" s="12"/>
      <c r="VFK51" s="12"/>
      <c r="VFL51" s="12"/>
      <c r="VFM51" s="12"/>
      <c r="VFN51" s="12"/>
      <c r="VFO51" s="12"/>
      <c r="VFP51" s="12"/>
      <c r="VFQ51" s="12"/>
      <c r="VFR51" s="12"/>
      <c r="VFS51" s="12"/>
      <c r="VFT51" s="12"/>
      <c r="VFU51" s="12"/>
      <c r="VFV51" s="12"/>
      <c r="VFW51" s="12"/>
      <c r="VFX51" s="12"/>
      <c r="VFY51" s="12"/>
      <c r="VFZ51" s="12"/>
      <c r="VGA51" s="12"/>
      <c r="VGB51" s="12"/>
      <c r="VGC51" s="12"/>
      <c r="VGD51" s="12"/>
      <c r="VGE51" s="12"/>
      <c r="VGF51" s="12"/>
      <c r="VGG51" s="12"/>
      <c r="VGH51" s="12"/>
      <c r="VGI51" s="12"/>
      <c r="VGJ51" s="12"/>
      <c r="VGK51" s="12"/>
      <c r="VGL51" s="12"/>
      <c r="VGM51" s="12"/>
      <c r="VGN51" s="12"/>
      <c r="VGO51" s="12"/>
      <c r="VGP51" s="12"/>
      <c r="VGQ51" s="12"/>
      <c r="VGR51" s="12"/>
      <c r="VGS51" s="12"/>
      <c r="VGT51" s="12"/>
      <c r="VGU51" s="12"/>
      <c r="VGV51" s="12"/>
      <c r="VGW51" s="12"/>
      <c r="VGX51" s="12"/>
      <c r="VGY51" s="12"/>
      <c r="VGZ51" s="12"/>
      <c r="VHA51" s="12"/>
      <c r="VHB51" s="12"/>
      <c r="VHC51" s="12"/>
      <c r="VHD51" s="12"/>
      <c r="VHE51" s="12"/>
      <c r="VHF51" s="12"/>
      <c r="VHG51" s="12"/>
      <c r="VHH51" s="12"/>
      <c r="VHI51" s="12"/>
      <c r="VHJ51" s="12"/>
      <c r="VHK51" s="12"/>
      <c r="VHL51" s="12"/>
      <c r="VHM51" s="12"/>
      <c r="VHN51" s="12"/>
      <c r="VHO51" s="12"/>
      <c r="VHP51" s="12"/>
      <c r="VHQ51" s="12"/>
      <c r="VHR51" s="12"/>
      <c r="VHS51" s="12"/>
      <c r="VHT51" s="12"/>
      <c r="VHU51" s="12"/>
      <c r="VHV51" s="12"/>
      <c r="VHW51" s="12"/>
      <c r="VHX51" s="12"/>
      <c r="VHY51" s="12"/>
      <c r="VHZ51" s="12"/>
      <c r="VIA51" s="12"/>
      <c r="VIB51" s="12"/>
      <c r="VIC51" s="12"/>
      <c r="VID51" s="12"/>
      <c r="VIE51" s="12"/>
      <c r="VIF51" s="12"/>
      <c r="VIG51" s="12"/>
      <c r="VIH51" s="12"/>
      <c r="VII51" s="12"/>
      <c r="VIJ51" s="12"/>
      <c r="VIK51" s="12"/>
      <c r="VIL51" s="12"/>
      <c r="VIM51" s="12"/>
      <c r="VIN51" s="12"/>
      <c r="VIO51" s="12"/>
      <c r="VIP51" s="12"/>
      <c r="VIQ51" s="12"/>
      <c r="VIR51" s="12"/>
      <c r="VIS51" s="12"/>
      <c r="VIT51" s="12"/>
      <c r="VIU51" s="12"/>
      <c r="VIV51" s="12"/>
      <c r="VIW51" s="12"/>
      <c r="VIX51" s="12"/>
      <c r="VIY51" s="12"/>
      <c r="VIZ51" s="12"/>
      <c r="VJA51" s="12"/>
      <c r="VJB51" s="12"/>
      <c r="VJC51" s="12"/>
      <c r="VJD51" s="12"/>
      <c r="VJE51" s="12"/>
      <c r="VJF51" s="12"/>
      <c r="VJG51" s="12"/>
      <c r="VJH51" s="12"/>
      <c r="VJI51" s="12"/>
      <c r="VJJ51" s="12"/>
      <c r="VJK51" s="12"/>
      <c r="VJL51" s="12"/>
      <c r="VJM51" s="12"/>
      <c r="VJN51" s="12"/>
      <c r="VJO51" s="12"/>
      <c r="VJP51" s="12"/>
      <c r="VJQ51" s="12"/>
      <c r="VJR51" s="12"/>
      <c r="VJS51" s="12"/>
      <c r="VJT51" s="12"/>
      <c r="VJU51" s="12"/>
      <c r="VJV51" s="12"/>
      <c r="VJW51" s="12"/>
      <c r="VJX51" s="12"/>
      <c r="VJY51" s="12"/>
      <c r="VJZ51" s="12"/>
      <c r="VKA51" s="12"/>
      <c r="VKB51" s="12"/>
      <c r="VKC51" s="12"/>
      <c r="VKD51" s="12"/>
      <c r="VKE51" s="12"/>
      <c r="VKF51" s="12"/>
      <c r="VKG51" s="12"/>
      <c r="VKH51" s="12"/>
      <c r="VKI51" s="12"/>
      <c r="VKJ51" s="12"/>
      <c r="VKK51" s="12"/>
      <c r="VKL51" s="12"/>
      <c r="VKM51" s="12"/>
      <c r="VKN51" s="12"/>
      <c r="VKO51" s="12"/>
      <c r="VKP51" s="12"/>
      <c r="VKQ51" s="12"/>
      <c r="VKR51" s="12"/>
      <c r="VKS51" s="12"/>
      <c r="VKT51" s="12"/>
      <c r="VKU51" s="12"/>
      <c r="VKV51" s="12"/>
      <c r="VKW51" s="12"/>
      <c r="VKX51" s="12"/>
      <c r="VKY51" s="12"/>
      <c r="VKZ51" s="12"/>
      <c r="VLA51" s="12"/>
      <c r="VLB51" s="12"/>
      <c r="VLC51" s="12"/>
      <c r="VLD51" s="12"/>
      <c r="VLE51" s="12"/>
      <c r="VLF51" s="12"/>
      <c r="VLG51" s="12"/>
      <c r="VLH51" s="12"/>
      <c r="VLI51" s="12"/>
      <c r="VLJ51" s="12"/>
      <c r="VLK51" s="12"/>
      <c r="VLL51" s="12"/>
      <c r="VLM51" s="12"/>
      <c r="VLN51" s="12"/>
      <c r="VLO51" s="12"/>
      <c r="VLP51" s="12"/>
      <c r="VLQ51" s="12"/>
      <c r="VLR51" s="12"/>
      <c r="VLS51" s="12"/>
      <c r="VLT51" s="12"/>
      <c r="VLU51" s="12"/>
      <c r="VLV51" s="12"/>
      <c r="VLW51" s="12"/>
      <c r="VLX51" s="12"/>
      <c r="VLY51" s="12"/>
      <c r="VLZ51" s="12"/>
      <c r="VMA51" s="12"/>
      <c r="VMB51" s="12"/>
      <c r="VMC51" s="12"/>
      <c r="VMD51" s="12"/>
      <c r="VME51" s="12"/>
      <c r="VMF51" s="12"/>
      <c r="VMG51" s="12"/>
      <c r="VMH51" s="12"/>
      <c r="VMI51" s="12"/>
      <c r="VMJ51" s="12"/>
      <c r="VMK51" s="12"/>
      <c r="VML51" s="12"/>
      <c r="VMM51" s="12"/>
      <c r="VMN51" s="12"/>
      <c r="VMO51" s="12"/>
      <c r="VMP51" s="12"/>
      <c r="VMQ51" s="12"/>
      <c r="VMR51" s="12"/>
      <c r="VMS51" s="12"/>
      <c r="VMT51" s="12"/>
      <c r="VMU51" s="12"/>
      <c r="VMV51" s="12"/>
      <c r="VMW51" s="12"/>
      <c r="VMX51" s="12"/>
      <c r="VMY51" s="12"/>
      <c r="VMZ51" s="12"/>
      <c r="VNA51" s="12"/>
      <c r="VNB51" s="12"/>
      <c r="VNC51" s="12"/>
      <c r="VND51" s="12"/>
      <c r="VNE51" s="12"/>
      <c r="VNF51" s="12"/>
      <c r="VNG51" s="12"/>
      <c r="VNH51" s="12"/>
      <c r="VNI51" s="12"/>
      <c r="VNJ51" s="12"/>
      <c r="VNK51" s="12"/>
      <c r="VNL51" s="12"/>
      <c r="VNM51" s="12"/>
      <c r="VNN51" s="12"/>
      <c r="VNO51" s="12"/>
      <c r="VNP51" s="12"/>
      <c r="VNQ51" s="12"/>
      <c r="VNR51" s="12"/>
      <c r="VNS51" s="12"/>
      <c r="VNT51" s="12"/>
      <c r="VNU51" s="12"/>
      <c r="VNV51" s="12"/>
      <c r="VNW51" s="12"/>
      <c r="VNX51" s="12"/>
      <c r="VNY51" s="12"/>
      <c r="VNZ51" s="12"/>
      <c r="VOA51" s="12"/>
      <c r="VOB51" s="12"/>
      <c r="VOC51" s="12"/>
      <c r="VOD51" s="12"/>
      <c r="VOE51" s="12"/>
      <c r="VOF51" s="12"/>
      <c r="VOG51" s="12"/>
      <c r="VOH51" s="12"/>
      <c r="VOI51" s="12"/>
      <c r="VOJ51" s="12"/>
      <c r="VOK51" s="12"/>
      <c r="VOL51" s="12"/>
      <c r="VOM51" s="12"/>
      <c r="VON51" s="12"/>
      <c r="VOO51" s="12"/>
      <c r="VOP51" s="12"/>
      <c r="VOQ51" s="12"/>
      <c r="VOR51" s="12"/>
      <c r="VOS51" s="12"/>
      <c r="VOT51" s="12"/>
      <c r="VOU51" s="12"/>
      <c r="VOV51" s="12"/>
      <c r="VOW51" s="12"/>
      <c r="VOX51" s="12"/>
      <c r="VOY51" s="12"/>
      <c r="VOZ51" s="12"/>
      <c r="VPA51" s="12"/>
      <c r="VPB51" s="12"/>
      <c r="VPC51" s="12"/>
      <c r="VPD51" s="12"/>
      <c r="VPE51" s="12"/>
      <c r="VPF51" s="12"/>
      <c r="VPG51" s="12"/>
      <c r="VPH51" s="12"/>
      <c r="VPI51" s="12"/>
      <c r="VPJ51" s="12"/>
      <c r="VPK51" s="12"/>
      <c r="VPL51" s="12"/>
      <c r="VPM51" s="12"/>
      <c r="VPN51" s="12"/>
      <c r="VPO51" s="12"/>
      <c r="VPP51" s="12"/>
      <c r="VPQ51" s="12"/>
      <c r="VPR51" s="12"/>
      <c r="VPS51" s="12"/>
      <c r="VPT51" s="12"/>
      <c r="VPU51" s="12"/>
      <c r="VPV51" s="12"/>
      <c r="VPW51" s="12"/>
      <c r="VPX51" s="12"/>
      <c r="VPY51" s="12"/>
      <c r="VPZ51" s="12"/>
      <c r="VQA51" s="12"/>
      <c r="VQB51" s="12"/>
      <c r="VQC51" s="12"/>
      <c r="VQD51" s="12"/>
      <c r="VQE51" s="12"/>
      <c r="VQF51" s="12"/>
      <c r="VQG51" s="12"/>
      <c r="VQH51" s="12"/>
      <c r="VQI51" s="12"/>
      <c r="VQJ51" s="12"/>
      <c r="VQK51" s="12"/>
      <c r="VQL51" s="12"/>
      <c r="VQM51" s="12"/>
      <c r="VQN51" s="12"/>
      <c r="VQO51" s="12"/>
      <c r="VQP51" s="12"/>
      <c r="VQQ51" s="12"/>
      <c r="VQR51" s="12"/>
      <c r="VQS51" s="12"/>
      <c r="VQT51" s="12"/>
      <c r="VQU51" s="12"/>
      <c r="VQV51" s="12"/>
      <c r="VQW51" s="12"/>
      <c r="VQX51" s="12"/>
      <c r="VQY51" s="12"/>
      <c r="VQZ51" s="12"/>
      <c r="VRA51" s="12"/>
      <c r="VRB51" s="12"/>
      <c r="VRC51" s="12"/>
      <c r="VRD51" s="12"/>
      <c r="VRE51" s="12"/>
      <c r="VRF51" s="12"/>
      <c r="VRG51" s="12"/>
      <c r="VRH51" s="12"/>
      <c r="VRI51" s="12"/>
      <c r="VRJ51" s="12"/>
      <c r="VRK51" s="12"/>
      <c r="VRL51" s="12"/>
      <c r="VRM51" s="12"/>
      <c r="VRN51" s="12"/>
      <c r="VRO51" s="12"/>
      <c r="VRP51" s="12"/>
      <c r="VRQ51" s="12"/>
      <c r="VRR51" s="12"/>
      <c r="VRS51" s="12"/>
      <c r="VRT51" s="12"/>
      <c r="VRU51" s="12"/>
      <c r="VRV51" s="12"/>
      <c r="VRW51" s="12"/>
      <c r="VRX51" s="12"/>
      <c r="VRY51" s="12"/>
      <c r="VRZ51" s="12"/>
      <c r="VSA51" s="12"/>
      <c r="VSB51" s="12"/>
      <c r="VSC51" s="12"/>
      <c r="VSD51" s="12"/>
      <c r="VSE51" s="12"/>
      <c r="VSF51" s="12"/>
      <c r="VSG51" s="12"/>
      <c r="VSH51" s="12"/>
      <c r="VSI51" s="12"/>
      <c r="VSJ51" s="12"/>
      <c r="VSK51" s="12"/>
      <c r="VSL51" s="12"/>
      <c r="VSM51" s="12"/>
      <c r="VSN51" s="12"/>
      <c r="VSO51" s="12"/>
      <c r="VSP51" s="12"/>
      <c r="VSQ51" s="12"/>
      <c r="VSR51" s="12"/>
      <c r="VSS51" s="12"/>
      <c r="VST51" s="12"/>
      <c r="VSU51" s="12"/>
      <c r="VSV51" s="12"/>
      <c r="VSW51" s="12"/>
      <c r="VSX51" s="12"/>
      <c r="VSY51" s="12"/>
      <c r="VSZ51" s="12"/>
      <c r="VTA51" s="12"/>
      <c r="VTB51" s="12"/>
      <c r="VTC51" s="12"/>
      <c r="VTD51" s="12"/>
      <c r="VTE51" s="12"/>
      <c r="VTF51" s="12"/>
      <c r="VTG51" s="12"/>
      <c r="VTH51" s="12"/>
      <c r="VTI51" s="12"/>
      <c r="VTJ51" s="12"/>
      <c r="VTK51" s="12"/>
      <c r="VTL51" s="12"/>
      <c r="VTM51" s="12"/>
      <c r="VTN51" s="12"/>
      <c r="VTO51" s="12"/>
      <c r="VTP51" s="12"/>
      <c r="VTQ51" s="12"/>
      <c r="VTR51" s="12"/>
      <c r="VTS51" s="12"/>
      <c r="VTT51" s="12"/>
      <c r="VTU51" s="12"/>
      <c r="VTV51" s="12"/>
      <c r="VTW51" s="12"/>
      <c r="VTX51" s="12"/>
      <c r="VTY51" s="12"/>
      <c r="VTZ51" s="12"/>
      <c r="VUA51" s="12"/>
      <c r="VUB51" s="12"/>
      <c r="VUC51" s="12"/>
      <c r="VUD51" s="12"/>
      <c r="VUE51" s="12"/>
      <c r="VUF51" s="12"/>
      <c r="VUG51" s="12"/>
      <c r="VUH51" s="12"/>
      <c r="VUI51" s="12"/>
      <c r="VUJ51" s="12"/>
      <c r="VUK51" s="12"/>
      <c r="VUL51" s="12"/>
      <c r="VUM51" s="12"/>
      <c r="VUN51" s="12"/>
      <c r="VUO51" s="12"/>
      <c r="VUP51" s="12"/>
      <c r="VUQ51" s="12"/>
      <c r="VUR51" s="12"/>
      <c r="VUS51" s="12"/>
      <c r="VUT51" s="12"/>
      <c r="VUU51" s="12"/>
      <c r="VUV51" s="12"/>
      <c r="VUW51" s="12"/>
      <c r="VUX51" s="12"/>
      <c r="VUY51" s="12"/>
      <c r="VUZ51" s="12"/>
      <c r="VVA51" s="12"/>
      <c r="VVB51" s="12"/>
      <c r="VVC51" s="12"/>
      <c r="VVD51" s="12"/>
      <c r="VVE51" s="12"/>
      <c r="VVF51" s="12"/>
      <c r="VVG51" s="12"/>
      <c r="VVH51" s="12"/>
      <c r="VVI51" s="12"/>
      <c r="VVJ51" s="12"/>
      <c r="VVK51" s="12"/>
      <c r="VVL51" s="12"/>
      <c r="VVM51" s="12"/>
      <c r="VVN51" s="12"/>
      <c r="VVO51" s="12"/>
      <c r="VVP51" s="12"/>
      <c r="VVQ51" s="12"/>
      <c r="VVR51" s="12"/>
      <c r="VVS51" s="12"/>
      <c r="VVT51" s="12"/>
      <c r="VVU51" s="12"/>
      <c r="VVV51" s="12"/>
      <c r="VVW51" s="12"/>
      <c r="VVX51" s="12"/>
      <c r="VVY51" s="12"/>
      <c r="VVZ51" s="12"/>
      <c r="VWA51" s="12"/>
      <c r="VWB51" s="12"/>
      <c r="VWC51" s="12"/>
      <c r="VWD51" s="12"/>
      <c r="VWE51" s="12"/>
      <c r="VWF51" s="12"/>
      <c r="VWG51" s="12"/>
      <c r="VWH51" s="12"/>
      <c r="VWI51" s="12"/>
      <c r="VWJ51" s="12"/>
      <c r="VWK51" s="12"/>
      <c r="VWL51" s="12"/>
      <c r="VWM51" s="12"/>
      <c r="VWN51" s="12"/>
      <c r="VWO51" s="12"/>
      <c r="VWP51" s="12"/>
      <c r="VWQ51" s="12"/>
      <c r="VWR51" s="12"/>
      <c r="VWS51" s="12"/>
      <c r="VWT51" s="12"/>
      <c r="VWU51" s="12"/>
      <c r="VWV51" s="12"/>
      <c r="VWW51" s="12"/>
      <c r="VWX51" s="12"/>
      <c r="VWY51" s="12"/>
      <c r="VWZ51" s="12"/>
      <c r="VXA51" s="12"/>
      <c r="VXB51" s="12"/>
      <c r="VXC51" s="12"/>
      <c r="VXD51" s="12"/>
      <c r="VXE51" s="12"/>
      <c r="VXF51" s="12"/>
      <c r="VXG51" s="12"/>
      <c r="VXH51" s="12"/>
      <c r="VXI51" s="12"/>
      <c r="VXJ51" s="12"/>
      <c r="VXK51" s="12"/>
      <c r="VXL51" s="12"/>
      <c r="VXM51" s="12"/>
      <c r="VXN51" s="12"/>
      <c r="VXO51" s="12"/>
      <c r="VXP51" s="12"/>
      <c r="VXQ51" s="12"/>
      <c r="VXR51" s="12"/>
      <c r="VXS51" s="12"/>
      <c r="VXT51" s="12"/>
      <c r="VXU51" s="12"/>
      <c r="VXV51" s="12"/>
      <c r="VXW51" s="12"/>
      <c r="VXX51" s="12"/>
      <c r="VXY51" s="12"/>
      <c r="VXZ51" s="12"/>
      <c r="VYA51" s="12"/>
      <c r="VYB51" s="12"/>
      <c r="VYC51" s="12"/>
      <c r="VYD51" s="12"/>
      <c r="VYE51" s="12"/>
      <c r="VYF51" s="12"/>
      <c r="VYG51" s="12"/>
      <c r="VYH51" s="12"/>
      <c r="VYI51" s="12"/>
      <c r="VYJ51" s="12"/>
      <c r="VYK51" s="12"/>
      <c r="VYL51" s="12"/>
      <c r="VYM51" s="12"/>
      <c r="VYN51" s="12"/>
      <c r="VYO51" s="12"/>
      <c r="VYP51" s="12"/>
      <c r="VYQ51" s="12"/>
      <c r="VYR51" s="12"/>
      <c r="VYS51" s="12"/>
      <c r="VYT51" s="12"/>
      <c r="VYU51" s="12"/>
      <c r="VYV51" s="12"/>
      <c r="VYW51" s="12"/>
      <c r="VYX51" s="12"/>
      <c r="VYY51" s="12"/>
      <c r="VYZ51" s="12"/>
      <c r="VZA51" s="12"/>
      <c r="VZB51" s="12"/>
      <c r="VZC51" s="12"/>
      <c r="VZD51" s="12"/>
      <c r="VZE51" s="12"/>
      <c r="VZF51" s="12"/>
      <c r="VZG51" s="12"/>
      <c r="VZH51" s="12"/>
      <c r="VZI51" s="12"/>
      <c r="VZJ51" s="12"/>
      <c r="VZK51" s="12"/>
      <c r="VZL51" s="12"/>
      <c r="VZM51" s="12"/>
      <c r="VZN51" s="12"/>
      <c r="VZO51" s="12"/>
      <c r="VZP51" s="12"/>
      <c r="VZQ51" s="12"/>
      <c r="VZR51" s="12"/>
      <c r="VZS51" s="12"/>
      <c r="VZT51" s="12"/>
      <c r="VZU51" s="12"/>
      <c r="VZV51" s="12"/>
      <c r="VZW51" s="12"/>
      <c r="VZX51" s="12"/>
      <c r="VZY51" s="12"/>
      <c r="VZZ51" s="12"/>
      <c r="WAA51" s="12"/>
      <c r="WAB51" s="12"/>
      <c r="WAC51" s="12"/>
      <c r="WAD51" s="12"/>
      <c r="WAE51" s="12"/>
      <c r="WAF51" s="12"/>
      <c r="WAG51" s="12"/>
      <c r="WAH51" s="12"/>
      <c r="WAI51" s="12"/>
      <c r="WAJ51" s="12"/>
      <c r="WAK51" s="12"/>
      <c r="WAL51" s="12"/>
      <c r="WAM51" s="12"/>
      <c r="WAN51" s="12"/>
      <c r="WAO51" s="12"/>
      <c r="WAP51" s="12"/>
      <c r="WAQ51" s="12"/>
      <c r="WAR51" s="12"/>
      <c r="WAS51" s="12"/>
      <c r="WAT51" s="12"/>
      <c r="WAU51" s="12"/>
      <c r="WAV51" s="12"/>
      <c r="WAW51" s="12"/>
      <c r="WAX51" s="12"/>
      <c r="WAY51" s="12"/>
      <c r="WAZ51" s="12"/>
      <c r="WBA51" s="12"/>
      <c r="WBB51" s="12"/>
      <c r="WBC51" s="12"/>
      <c r="WBD51" s="12"/>
      <c r="WBE51" s="12"/>
      <c r="WBF51" s="12"/>
      <c r="WBG51" s="12"/>
      <c r="WBH51" s="12"/>
      <c r="WBI51" s="12"/>
      <c r="WBJ51" s="12"/>
      <c r="WBK51" s="12"/>
      <c r="WBL51" s="12"/>
      <c r="WBM51" s="12"/>
      <c r="WBN51" s="12"/>
      <c r="WBO51" s="12"/>
      <c r="WBP51" s="12"/>
      <c r="WBQ51" s="12"/>
      <c r="WBR51" s="12"/>
      <c r="WBS51" s="12"/>
      <c r="WBT51" s="12"/>
      <c r="WBU51" s="12"/>
      <c r="WBV51" s="12"/>
      <c r="WBW51" s="12"/>
      <c r="WBX51" s="12"/>
      <c r="WBY51" s="12"/>
      <c r="WBZ51" s="12"/>
      <c r="WCA51" s="12"/>
      <c r="WCB51" s="12"/>
      <c r="WCC51" s="12"/>
      <c r="WCD51" s="12"/>
      <c r="WCE51" s="12"/>
      <c r="WCF51" s="12"/>
      <c r="WCG51" s="12"/>
      <c r="WCH51" s="12"/>
      <c r="WCI51" s="12"/>
      <c r="WCJ51" s="12"/>
      <c r="WCK51" s="12"/>
      <c r="WCL51" s="12"/>
      <c r="WCM51" s="12"/>
      <c r="WCN51" s="12"/>
      <c r="WCO51" s="12"/>
      <c r="WCP51" s="12"/>
      <c r="WCQ51" s="12"/>
      <c r="WCR51" s="12"/>
      <c r="WCS51" s="12"/>
      <c r="WCT51" s="12"/>
      <c r="WCU51" s="12"/>
      <c r="WCV51" s="12"/>
      <c r="WCW51" s="12"/>
      <c r="WCX51" s="12"/>
      <c r="WCY51" s="12"/>
      <c r="WCZ51" s="12"/>
      <c r="WDA51" s="12"/>
      <c r="WDB51" s="12"/>
      <c r="WDC51" s="12"/>
      <c r="WDD51" s="12"/>
      <c r="WDE51" s="12"/>
      <c r="WDF51" s="12"/>
      <c r="WDG51" s="12"/>
      <c r="WDH51" s="12"/>
      <c r="WDI51" s="12"/>
      <c r="WDJ51" s="12"/>
      <c r="WDK51" s="12"/>
      <c r="WDL51" s="12"/>
      <c r="WDM51" s="12"/>
      <c r="WDN51" s="12"/>
      <c r="WDO51" s="12"/>
      <c r="WDP51" s="12"/>
      <c r="WDQ51" s="12"/>
      <c r="WDR51" s="12"/>
      <c r="WDS51" s="12"/>
      <c r="WDT51" s="12"/>
      <c r="WDU51" s="12"/>
      <c r="WDV51" s="12"/>
      <c r="WDW51" s="12"/>
      <c r="WDX51" s="12"/>
      <c r="WDY51" s="12"/>
      <c r="WDZ51" s="12"/>
      <c r="WEA51" s="12"/>
      <c r="WEB51" s="12"/>
      <c r="WEC51" s="12"/>
      <c r="WED51" s="12"/>
      <c r="WEE51" s="12"/>
      <c r="WEF51" s="12"/>
      <c r="WEG51" s="12"/>
      <c r="WEH51" s="12"/>
      <c r="WEI51" s="12"/>
      <c r="WEJ51" s="12"/>
      <c r="WEK51" s="12"/>
      <c r="WEL51" s="12"/>
      <c r="WEM51" s="12"/>
      <c r="WEN51" s="12"/>
      <c r="WEO51" s="12"/>
      <c r="WEP51" s="12"/>
      <c r="WEQ51" s="12"/>
      <c r="WER51" s="12"/>
      <c r="WES51" s="12"/>
      <c r="WET51" s="12"/>
      <c r="WEU51" s="12"/>
      <c r="WEV51" s="12"/>
      <c r="WEW51" s="12"/>
      <c r="WEX51" s="12"/>
      <c r="WEY51" s="12"/>
      <c r="WEZ51" s="12"/>
      <c r="WFA51" s="12"/>
      <c r="WFB51" s="12"/>
      <c r="WFC51" s="12"/>
      <c r="WFD51" s="12"/>
      <c r="WFE51" s="12"/>
      <c r="WFF51" s="12"/>
      <c r="WFG51" s="12"/>
      <c r="WFH51" s="12"/>
      <c r="WFI51" s="12"/>
      <c r="WFJ51" s="12"/>
      <c r="WFK51" s="12"/>
      <c r="WFL51" s="12"/>
      <c r="WFM51" s="12"/>
      <c r="WFN51" s="12"/>
      <c r="WFO51" s="12"/>
      <c r="WFP51" s="12"/>
      <c r="WFQ51" s="12"/>
      <c r="WFR51" s="12"/>
      <c r="WFS51" s="12"/>
      <c r="WFT51" s="12"/>
      <c r="WFU51" s="12"/>
      <c r="WFV51" s="12"/>
      <c r="WFW51" s="12"/>
      <c r="WFX51" s="12"/>
      <c r="WFY51" s="12"/>
      <c r="WFZ51" s="12"/>
      <c r="WGA51" s="12"/>
      <c r="WGB51" s="12"/>
      <c r="WGC51" s="12"/>
      <c r="WGD51" s="12"/>
      <c r="WGE51" s="12"/>
      <c r="WGF51" s="12"/>
      <c r="WGG51" s="12"/>
      <c r="WGH51" s="12"/>
      <c r="WGI51" s="12"/>
      <c r="WGJ51" s="12"/>
      <c r="WGK51" s="12"/>
      <c r="WGL51" s="12"/>
      <c r="WGM51" s="12"/>
      <c r="WGN51" s="12"/>
      <c r="WGO51" s="12"/>
      <c r="WGP51" s="12"/>
      <c r="WGQ51" s="12"/>
      <c r="WGR51" s="12"/>
      <c r="WGS51" s="12"/>
      <c r="WGT51" s="12"/>
      <c r="WGU51" s="12"/>
      <c r="WGV51" s="12"/>
      <c r="WGW51" s="12"/>
      <c r="WGX51" s="12"/>
      <c r="WGY51" s="12"/>
      <c r="WGZ51" s="12"/>
      <c r="WHA51" s="12"/>
      <c r="WHB51" s="12"/>
      <c r="WHC51" s="12"/>
      <c r="WHD51" s="12"/>
      <c r="WHE51" s="12"/>
      <c r="WHF51" s="12"/>
      <c r="WHG51" s="12"/>
      <c r="WHH51" s="12"/>
      <c r="WHI51" s="12"/>
      <c r="WHJ51" s="12"/>
      <c r="WHK51" s="12"/>
      <c r="WHL51" s="12"/>
      <c r="WHM51" s="12"/>
      <c r="WHN51" s="12"/>
      <c r="WHO51" s="12"/>
      <c r="WHP51" s="12"/>
      <c r="WHQ51" s="12"/>
      <c r="WHR51" s="12"/>
      <c r="WHS51" s="12"/>
      <c r="WHT51" s="12"/>
      <c r="WHU51" s="12"/>
      <c r="WHV51" s="12"/>
      <c r="WHW51" s="12"/>
      <c r="WHX51" s="12"/>
      <c r="WHY51" s="12"/>
      <c r="WHZ51" s="12"/>
      <c r="WIA51" s="12"/>
      <c r="WIB51" s="12"/>
      <c r="WIC51" s="12"/>
      <c r="WID51" s="12"/>
      <c r="WIE51" s="12"/>
      <c r="WIF51" s="12"/>
      <c r="WIG51" s="12"/>
      <c r="WIH51" s="12"/>
      <c r="WII51" s="12"/>
      <c r="WIJ51" s="12"/>
      <c r="WIK51" s="12"/>
      <c r="WIL51" s="12"/>
      <c r="WIM51" s="12"/>
      <c r="WIN51" s="12"/>
      <c r="WIO51" s="12"/>
      <c r="WIP51" s="12"/>
      <c r="WIQ51" s="12"/>
      <c r="WIR51" s="12"/>
      <c r="WIS51" s="12"/>
      <c r="WIT51" s="12"/>
      <c r="WIU51" s="12"/>
      <c r="WIV51" s="12"/>
      <c r="WIW51" s="12"/>
      <c r="WIX51" s="12"/>
      <c r="WIY51" s="12"/>
      <c r="WIZ51" s="12"/>
      <c r="WJA51" s="12"/>
      <c r="WJB51" s="12"/>
      <c r="WJC51" s="12"/>
      <c r="WJD51" s="12"/>
      <c r="WJE51" s="12"/>
      <c r="WJF51" s="12"/>
      <c r="WJG51" s="12"/>
      <c r="WJH51" s="12"/>
      <c r="WJI51" s="12"/>
      <c r="WJJ51" s="12"/>
      <c r="WJK51" s="12"/>
      <c r="WJL51" s="12"/>
      <c r="WJM51" s="12"/>
      <c r="WJN51" s="12"/>
      <c r="WJO51" s="12"/>
      <c r="WJP51" s="12"/>
      <c r="WJQ51" s="12"/>
      <c r="WJR51" s="12"/>
      <c r="WJS51" s="12"/>
      <c r="WJT51" s="12"/>
      <c r="WJU51" s="12"/>
      <c r="WJV51" s="12"/>
      <c r="WJW51" s="12"/>
      <c r="WJX51" s="12"/>
      <c r="WJY51" s="12"/>
      <c r="WJZ51" s="12"/>
      <c r="WKA51" s="12"/>
      <c r="WKB51" s="12"/>
      <c r="WKC51" s="12"/>
      <c r="WKD51" s="12"/>
      <c r="WKE51" s="12"/>
      <c r="WKF51" s="12"/>
      <c r="WKG51" s="12"/>
      <c r="WKH51" s="12"/>
      <c r="WKI51" s="12"/>
      <c r="WKJ51" s="12"/>
      <c r="WKK51" s="12"/>
      <c r="WKL51" s="12"/>
      <c r="WKM51" s="12"/>
      <c r="WKN51" s="12"/>
      <c r="WKO51" s="12"/>
      <c r="WKP51" s="12"/>
      <c r="WKQ51" s="12"/>
      <c r="WKR51" s="12"/>
      <c r="WKS51" s="12"/>
      <c r="WKT51" s="12"/>
      <c r="WKU51" s="12"/>
      <c r="WKV51" s="12"/>
      <c r="WKW51" s="12"/>
      <c r="WKX51" s="12"/>
      <c r="WKY51" s="12"/>
      <c r="WKZ51" s="12"/>
      <c r="WLA51" s="12"/>
      <c r="WLB51" s="12"/>
      <c r="WLC51" s="12"/>
      <c r="WLD51" s="12"/>
      <c r="WLE51" s="12"/>
      <c r="WLF51" s="12"/>
      <c r="WLG51" s="12"/>
      <c r="WLH51" s="12"/>
      <c r="WLI51" s="12"/>
      <c r="WLJ51" s="12"/>
      <c r="WLK51" s="12"/>
      <c r="WLL51" s="12"/>
      <c r="WLM51" s="12"/>
      <c r="WLN51" s="12"/>
      <c r="WLO51" s="12"/>
      <c r="WLP51" s="12"/>
      <c r="WLQ51" s="12"/>
      <c r="WLR51" s="12"/>
      <c r="WLS51" s="12"/>
      <c r="WLT51" s="12"/>
      <c r="WLU51" s="12"/>
      <c r="WLV51" s="12"/>
      <c r="WLW51" s="12"/>
      <c r="WLX51" s="12"/>
      <c r="WLY51" s="12"/>
      <c r="WLZ51" s="12"/>
      <c r="WMA51" s="12"/>
      <c r="WMB51" s="12"/>
      <c r="WMC51" s="12"/>
      <c r="WMD51" s="12"/>
      <c r="WME51" s="12"/>
      <c r="WMF51" s="12"/>
      <c r="WMG51" s="12"/>
      <c r="WMH51" s="12"/>
      <c r="WMI51" s="12"/>
      <c r="WMJ51" s="12"/>
      <c r="WMK51" s="12"/>
      <c r="WML51" s="12"/>
      <c r="WMM51" s="12"/>
      <c r="WMN51" s="12"/>
      <c r="WMO51" s="12"/>
      <c r="WMP51" s="12"/>
      <c r="WMQ51" s="12"/>
      <c r="WMR51" s="12"/>
      <c r="WMS51" s="12"/>
      <c r="WMT51" s="12"/>
      <c r="WMU51" s="12"/>
      <c r="WMV51" s="12"/>
      <c r="WMW51" s="12"/>
      <c r="WMX51" s="12"/>
      <c r="WMY51" s="12"/>
      <c r="WMZ51" s="12"/>
      <c r="WNA51" s="12"/>
      <c r="WNB51" s="12"/>
      <c r="WNC51" s="12"/>
      <c r="WND51" s="12"/>
      <c r="WNE51" s="12"/>
      <c r="WNF51" s="12"/>
      <c r="WNG51" s="12"/>
      <c r="WNH51" s="12"/>
      <c r="WNI51" s="12"/>
      <c r="WNJ51" s="12"/>
      <c r="WNK51" s="12"/>
      <c r="WNL51" s="12"/>
      <c r="WNM51" s="12"/>
      <c r="WNN51" s="12"/>
      <c r="WNO51" s="12"/>
      <c r="WNP51" s="12"/>
      <c r="WNQ51" s="12"/>
      <c r="WNR51" s="12"/>
      <c r="WNS51" s="12"/>
      <c r="WNT51" s="12"/>
      <c r="WNU51" s="12"/>
      <c r="WNV51" s="12"/>
      <c r="WNW51" s="12"/>
      <c r="WNX51" s="12"/>
      <c r="WNY51" s="12"/>
      <c r="WNZ51" s="12"/>
      <c r="WOA51" s="12"/>
      <c r="WOB51" s="12"/>
      <c r="WOC51" s="12"/>
      <c r="WOD51" s="12"/>
      <c r="WOE51" s="12"/>
      <c r="WOF51" s="12"/>
      <c r="WOG51" s="12"/>
      <c r="WOH51" s="12"/>
      <c r="WOI51" s="12"/>
      <c r="WOJ51" s="12"/>
      <c r="WOK51" s="12"/>
      <c r="WOL51" s="12"/>
      <c r="WOM51" s="12"/>
      <c r="WON51" s="12"/>
      <c r="WOO51" s="12"/>
      <c r="WOP51" s="12"/>
      <c r="WOQ51" s="12"/>
      <c r="WOR51" s="12"/>
      <c r="WOS51" s="12"/>
      <c r="WOT51" s="12"/>
      <c r="WOU51" s="12"/>
      <c r="WOV51" s="12"/>
      <c r="WOW51" s="12"/>
      <c r="WOX51" s="12"/>
      <c r="WOY51" s="12"/>
      <c r="WOZ51" s="12"/>
      <c r="WPA51" s="12"/>
      <c r="WPB51" s="12"/>
      <c r="WPC51" s="12"/>
      <c r="WPD51" s="12"/>
      <c r="WPE51" s="12"/>
      <c r="WPF51" s="12"/>
      <c r="WPG51" s="12"/>
      <c r="WPH51" s="12"/>
      <c r="WPI51" s="12"/>
      <c r="WPJ51" s="12"/>
      <c r="WPK51" s="12"/>
      <c r="WPL51" s="12"/>
      <c r="WPM51" s="12"/>
      <c r="WPN51" s="12"/>
      <c r="WPO51" s="12"/>
      <c r="WPP51" s="12"/>
      <c r="WPQ51" s="12"/>
      <c r="WPR51" s="12"/>
      <c r="WPS51" s="12"/>
      <c r="WPT51" s="12"/>
      <c r="WPU51" s="12"/>
      <c r="WPV51" s="12"/>
      <c r="WPW51" s="12"/>
      <c r="WPX51" s="12"/>
      <c r="WPY51" s="12"/>
      <c r="WPZ51" s="12"/>
      <c r="WQA51" s="12"/>
      <c r="WQB51" s="12"/>
      <c r="WQC51" s="12"/>
      <c r="WQD51" s="12"/>
      <c r="WQE51" s="12"/>
      <c r="WQF51" s="12"/>
      <c r="WQG51" s="12"/>
      <c r="WQH51" s="12"/>
      <c r="WQI51" s="12"/>
      <c r="WQJ51" s="12"/>
      <c r="WQK51" s="12"/>
      <c r="WQL51" s="12"/>
      <c r="WQM51" s="12"/>
      <c r="WQN51" s="12"/>
      <c r="WQO51" s="12"/>
      <c r="WQP51" s="12"/>
      <c r="WQQ51" s="12"/>
      <c r="WQR51" s="12"/>
      <c r="WQS51" s="12"/>
      <c r="WQT51" s="12"/>
      <c r="WQU51" s="12"/>
      <c r="WQV51" s="12"/>
      <c r="WQW51" s="12"/>
      <c r="WQX51" s="12"/>
      <c r="WQY51" s="12"/>
      <c r="WQZ51" s="12"/>
      <c r="WRA51" s="12"/>
      <c r="WRB51" s="12"/>
      <c r="WRC51" s="12"/>
      <c r="WRD51" s="12"/>
      <c r="WRE51" s="12"/>
      <c r="WRF51" s="12"/>
      <c r="WRG51" s="12"/>
      <c r="WRH51" s="12"/>
      <c r="WRI51" s="12"/>
      <c r="WRJ51" s="12"/>
      <c r="WRK51" s="12"/>
      <c r="WRL51" s="12"/>
      <c r="WRM51" s="12"/>
      <c r="WRN51" s="12"/>
      <c r="WRO51" s="12"/>
      <c r="WRP51" s="12"/>
      <c r="WRQ51" s="12"/>
      <c r="WRR51" s="12"/>
      <c r="WRS51" s="12"/>
      <c r="WRT51" s="12"/>
      <c r="WRU51" s="12"/>
      <c r="WRV51" s="12"/>
      <c r="WRW51" s="12"/>
      <c r="WRX51" s="12"/>
      <c r="WRY51" s="12"/>
      <c r="WRZ51" s="12"/>
      <c r="WSA51" s="12"/>
      <c r="WSB51" s="12"/>
      <c r="WSC51" s="12"/>
      <c r="WSD51" s="12"/>
      <c r="WSE51" s="12"/>
      <c r="WSF51" s="12"/>
      <c r="WSG51" s="12"/>
      <c r="WSH51" s="12"/>
      <c r="WSI51" s="12"/>
      <c r="WSJ51" s="12"/>
      <c r="WSK51" s="12"/>
      <c r="WSL51" s="12"/>
      <c r="WSM51" s="12"/>
      <c r="WSN51" s="12"/>
      <c r="WSO51" s="12"/>
      <c r="WSP51" s="12"/>
      <c r="WSQ51" s="12"/>
      <c r="WSR51" s="12"/>
      <c r="WSS51" s="12"/>
      <c r="WST51" s="12"/>
      <c r="WSU51" s="12"/>
      <c r="WSV51" s="12"/>
      <c r="WSW51" s="12"/>
      <c r="WSX51" s="12"/>
      <c r="WSY51" s="12"/>
      <c r="WSZ51" s="12"/>
      <c r="WTA51" s="12"/>
      <c r="WTB51" s="12"/>
      <c r="WTC51" s="12"/>
      <c r="WTD51" s="12"/>
      <c r="WTE51" s="12"/>
      <c r="WTF51" s="12"/>
      <c r="WTG51" s="12"/>
      <c r="WTH51" s="12"/>
      <c r="WTI51" s="12"/>
      <c r="WTJ51" s="12"/>
      <c r="WTK51" s="12"/>
      <c r="WTL51" s="12"/>
      <c r="WTM51" s="12"/>
      <c r="WTN51" s="12"/>
      <c r="WTO51" s="12"/>
      <c r="WTP51" s="12"/>
      <c r="WTQ51" s="12"/>
      <c r="WTR51" s="12"/>
      <c r="WTS51" s="12"/>
      <c r="WTT51" s="12"/>
      <c r="WTU51" s="12"/>
      <c r="WTV51" s="12"/>
      <c r="WTW51" s="12"/>
      <c r="WTX51" s="12"/>
      <c r="WTY51" s="12"/>
      <c r="WTZ51" s="12"/>
      <c r="WUA51" s="12"/>
      <c r="WUB51" s="12"/>
      <c r="WUC51" s="12"/>
      <c r="WUD51" s="12"/>
      <c r="WUE51" s="12"/>
      <c r="WUF51" s="12"/>
      <c r="WUG51" s="12"/>
      <c r="WUH51" s="12"/>
      <c r="WUI51" s="12"/>
      <c r="WUJ51" s="12"/>
      <c r="WUK51" s="12"/>
      <c r="WUL51" s="12"/>
      <c r="WUM51" s="12"/>
      <c r="WUN51" s="12"/>
      <c r="WUO51" s="12"/>
      <c r="WUP51" s="12"/>
      <c r="WUQ51" s="12"/>
      <c r="WUR51" s="12"/>
      <c r="WUS51" s="12"/>
      <c r="WUT51" s="12"/>
      <c r="WUU51" s="12"/>
      <c r="WUV51" s="12"/>
      <c r="WUW51" s="12"/>
      <c r="WUX51" s="12"/>
      <c r="WUY51" s="12"/>
      <c r="WUZ51" s="12"/>
      <c r="WVA51" s="12"/>
      <c r="WVB51" s="12"/>
      <c r="WVC51" s="12"/>
      <c r="WVD51" s="12"/>
      <c r="WVE51" s="12"/>
      <c r="WVF51" s="12"/>
      <c r="WVG51" s="12"/>
      <c r="WVH51" s="12"/>
      <c r="WVI51" s="12"/>
      <c r="WVJ51" s="12"/>
      <c r="WVK51" s="12"/>
      <c r="WVL51" s="12"/>
      <c r="WVM51" s="12"/>
      <c r="WVN51" s="12"/>
      <c r="WVO51" s="12"/>
      <c r="WVP51" s="12"/>
      <c r="WVQ51" s="12"/>
      <c r="WVR51" s="12"/>
      <c r="WVS51" s="12"/>
      <c r="WVT51" s="12"/>
      <c r="WVU51" s="12"/>
      <c r="WVV51" s="12"/>
      <c r="WVW51" s="12"/>
      <c r="WVX51" s="12"/>
      <c r="WVY51" s="12"/>
      <c r="WVZ51" s="12"/>
      <c r="WWA51" s="12"/>
      <c r="WWB51" s="12"/>
      <c r="WWC51" s="12"/>
      <c r="WWD51" s="12"/>
      <c r="WWE51" s="12"/>
      <c r="WWF51" s="12"/>
      <c r="WWG51" s="12"/>
      <c r="WWH51" s="12"/>
      <c r="WWI51" s="12"/>
      <c r="WWJ51" s="12"/>
      <c r="WWK51" s="12"/>
      <c r="WWL51" s="12"/>
      <c r="WWM51" s="12"/>
      <c r="WWN51" s="12"/>
      <c r="WWO51" s="12"/>
      <c r="WWP51" s="12"/>
      <c r="WWQ51" s="12"/>
      <c r="WWR51" s="12"/>
      <c r="WWS51" s="12"/>
      <c r="WWT51" s="12"/>
      <c r="WWU51" s="12"/>
      <c r="WWV51" s="12"/>
      <c r="WWW51" s="12"/>
      <c r="WWX51" s="12"/>
      <c r="WWY51" s="12"/>
      <c r="WWZ51" s="12"/>
      <c r="WXA51" s="12"/>
      <c r="WXB51" s="12"/>
      <c r="WXC51" s="12"/>
      <c r="WXD51" s="12"/>
      <c r="WXE51" s="12"/>
      <c r="WXF51" s="12"/>
      <c r="WXG51" s="12"/>
      <c r="WXH51" s="12"/>
      <c r="WXI51" s="12"/>
      <c r="WXJ51" s="12"/>
      <c r="WXK51" s="12"/>
      <c r="WXL51" s="12"/>
      <c r="WXM51" s="12"/>
      <c r="WXN51" s="12"/>
      <c r="WXO51" s="12"/>
      <c r="WXP51" s="12"/>
      <c r="WXQ51" s="12"/>
      <c r="WXR51" s="12"/>
      <c r="WXS51" s="12"/>
      <c r="WXT51" s="12"/>
      <c r="WXU51" s="12"/>
      <c r="WXV51" s="12"/>
      <c r="WXW51" s="12"/>
      <c r="WXX51" s="12"/>
      <c r="WXY51" s="12"/>
      <c r="WXZ51" s="12"/>
      <c r="WYA51" s="12"/>
      <c r="WYB51" s="12"/>
      <c r="WYC51" s="12"/>
      <c r="WYD51" s="12"/>
      <c r="WYE51" s="12"/>
      <c r="WYF51" s="12"/>
      <c r="WYG51" s="12"/>
      <c r="WYH51" s="12"/>
      <c r="WYI51" s="12"/>
      <c r="WYJ51" s="12"/>
      <c r="WYK51" s="12"/>
      <c r="WYL51" s="12"/>
      <c r="WYM51" s="12"/>
      <c r="WYN51" s="12"/>
      <c r="WYO51" s="12"/>
      <c r="WYP51" s="12"/>
      <c r="WYQ51" s="12"/>
      <c r="WYR51" s="12"/>
      <c r="WYS51" s="12"/>
      <c r="WYT51" s="12"/>
      <c r="WYU51" s="12"/>
      <c r="WYV51" s="12"/>
      <c r="WYW51" s="12"/>
      <c r="WYX51" s="12"/>
      <c r="WYY51" s="12"/>
      <c r="WYZ51" s="12"/>
      <c r="WZA51" s="12"/>
      <c r="WZB51" s="12"/>
      <c r="WZC51" s="12"/>
      <c r="WZD51" s="12"/>
      <c r="WZE51" s="12"/>
      <c r="WZF51" s="12"/>
      <c r="WZG51" s="12"/>
      <c r="WZH51" s="12"/>
      <c r="WZI51" s="12"/>
      <c r="WZJ51" s="12"/>
      <c r="WZK51" s="12"/>
      <c r="WZL51" s="12"/>
      <c r="WZM51" s="12"/>
      <c r="WZN51" s="12"/>
      <c r="WZO51" s="12"/>
      <c r="WZP51" s="12"/>
      <c r="WZQ51" s="12"/>
      <c r="WZR51" s="12"/>
      <c r="WZS51" s="12"/>
      <c r="WZT51" s="12"/>
      <c r="WZU51" s="12"/>
      <c r="WZV51" s="12"/>
      <c r="WZW51" s="12"/>
      <c r="WZX51" s="12"/>
      <c r="WZY51" s="12"/>
      <c r="WZZ51" s="12"/>
      <c r="XAA51" s="12"/>
      <c r="XAB51" s="12"/>
      <c r="XAC51" s="12"/>
      <c r="XAD51" s="12"/>
      <c r="XAE51" s="12"/>
      <c r="XAF51" s="12"/>
      <c r="XAG51" s="12"/>
      <c r="XAH51" s="12"/>
      <c r="XAI51" s="12"/>
      <c r="XAJ51" s="12"/>
      <c r="XAK51" s="12"/>
      <c r="XAL51" s="12"/>
      <c r="XAM51" s="12"/>
      <c r="XAN51" s="12"/>
      <c r="XAO51" s="12"/>
      <c r="XAP51" s="12"/>
      <c r="XAQ51" s="12"/>
      <c r="XAR51" s="12"/>
      <c r="XAS51" s="12"/>
      <c r="XAT51" s="12"/>
      <c r="XAU51" s="12"/>
      <c r="XAV51" s="12"/>
      <c r="XAW51" s="12"/>
      <c r="XAX51" s="12"/>
      <c r="XAY51" s="12"/>
      <c r="XAZ51" s="12"/>
      <c r="XBA51" s="12"/>
      <c r="XBB51" s="12"/>
      <c r="XBC51" s="12"/>
      <c r="XBD51" s="12"/>
      <c r="XBE51" s="12"/>
      <c r="XBF51" s="12"/>
      <c r="XBG51" s="12"/>
      <c r="XBH51" s="12"/>
      <c r="XBI51" s="12"/>
      <c r="XBJ51" s="12"/>
      <c r="XBK51" s="12"/>
      <c r="XBL51" s="12"/>
      <c r="XBM51" s="12"/>
      <c r="XBN51" s="12"/>
      <c r="XBO51" s="12"/>
      <c r="XBP51" s="12"/>
      <c r="XBQ51" s="12"/>
      <c r="XBR51" s="12"/>
      <c r="XBS51" s="12"/>
      <c r="XBT51" s="12"/>
      <c r="XBU51" s="12"/>
      <c r="XBV51" s="12"/>
      <c r="XBW51" s="12"/>
      <c r="XBX51" s="12"/>
      <c r="XBY51" s="12"/>
      <c r="XBZ51" s="12"/>
      <c r="XCA51" s="12"/>
      <c r="XCB51" s="12"/>
      <c r="XCC51" s="12"/>
      <c r="XCD51" s="12"/>
      <c r="XCE51" s="12"/>
      <c r="XCF51" s="12"/>
      <c r="XCG51" s="12"/>
      <c r="XCH51" s="12"/>
      <c r="XCI51" s="12"/>
      <c r="XCJ51" s="12"/>
      <c r="XCK51" s="12"/>
      <c r="XCL51" s="12"/>
      <c r="XCM51" s="12"/>
      <c r="XCN51" s="12"/>
      <c r="XCO51" s="12"/>
      <c r="XCP51" s="12"/>
      <c r="XCQ51" s="12"/>
      <c r="XCR51" s="12"/>
      <c r="XCS51" s="12"/>
      <c r="XCT51" s="12"/>
      <c r="XCU51" s="12"/>
      <c r="XCV51" s="12"/>
      <c r="XCW51" s="12"/>
      <c r="XCX51" s="12"/>
      <c r="XCY51" s="12"/>
      <c r="XCZ51" s="12"/>
      <c r="XDA51" s="12"/>
      <c r="XDB51" s="12"/>
      <c r="XDC51" s="12"/>
      <c r="XDD51" s="12"/>
      <c r="XDE51" s="12"/>
      <c r="XDF51" s="12"/>
      <c r="XDG51" s="12"/>
      <c r="XDH51" s="12"/>
      <c r="XDI51" s="12"/>
      <c r="XDJ51" s="12"/>
      <c r="XDK51" s="12"/>
      <c r="XDL51" s="12"/>
      <c r="XDM51" s="12"/>
      <c r="XDN51" s="12"/>
      <c r="XDO51" s="12"/>
      <c r="XDP51" s="12"/>
      <c r="XDQ51" s="12"/>
      <c r="XDR51" s="12"/>
      <c r="XDS51" s="12"/>
      <c r="XDT51" s="12"/>
      <c r="XDU51" s="12"/>
      <c r="XDV51" s="12"/>
      <c r="XDW51" s="12"/>
      <c r="XDX51" s="12"/>
      <c r="XDY51" s="12"/>
      <c r="XDZ51" s="12"/>
      <c r="XEA51" s="12"/>
      <c r="XEB51" s="12"/>
      <c r="XEC51" s="12"/>
      <c r="XED51" s="12"/>
      <c r="XEE51" s="12"/>
      <c r="XEF51" s="12"/>
      <c r="XEG51" s="12"/>
      <c r="XEH51" s="12"/>
      <c r="XEI51" s="12"/>
      <c r="XEJ51" s="12"/>
      <c r="XEK51" s="12"/>
      <c r="XEL51" s="12"/>
      <c r="XEM51" s="12"/>
      <c r="XEN51" s="12"/>
      <c r="XEO51" s="12"/>
      <c r="XEP51" s="12"/>
      <c r="XEQ51" s="12"/>
      <c r="XER51" s="12"/>
      <c r="XES51" s="12"/>
      <c r="XET51" s="12"/>
      <c r="XEU51" s="12"/>
      <c r="XEV51" s="12"/>
      <c r="XEW51" s="12"/>
      <c r="XEX51" s="12"/>
      <c r="XEY51" s="12"/>
      <c r="XEZ51" s="12"/>
      <c r="XFA51" s="12"/>
      <c r="XFB51" s="12"/>
      <c r="XFC51" s="12"/>
      <c r="XFD51" s="12"/>
    </row>
    <row r="52" spans="1:16384">
      <c r="A52" s="60" t="s">
        <v>131</v>
      </c>
    </row>
    <row r="54" spans="1:16384">
      <c r="A54" s="60" t="s">
        <v>132</v>
      </c>
      <c r="C54" s="60"/>
      <c r="D54" s="60"/>
      <c r="E54" s="60"/>
      <c r="F54" s="60"/>
      <c r="G54" s="60"/>
      <c r="H54" s="24"/>
      <c r="I54" s="24"/>
      <c r="J54" s="24"/>
      <c r="K54" s="24"/>
      <c r="L54" s="4"/>
    </row>
    <row r="55" spans="1:16384">
      <c r="A55" s="572"/>
      <c r="B55" s="572"/>
      <c r="C55" s="573"/>
      <c r="D55" s="1475"/>
      <c r="E55" s="1475"/>
      <c r="F55" s="1475"/>
      <c r="G55" s="1475"/>
      <c r="H55" s="24"/>
      <c r="I55" s="24"/>
      <c r="J55" s="24"/>
      <c r="K55" s="24"/>
      <c r="L55" s="4"/>
    </row>
    <row r="56" spans="1:16384" ht="15.75" thickBot="1">
      <c r="A56" s="620" t="s">
        <v>11</v>
      </c>
      <c r="B56" s="620"/>
      <c r="C56" s="1072" t="s">
        <v>568</v>
      </c>
      <c r="D56" s="645" t="s">
        <v>820</v>
      </c>
      <c r="E56" s="1073">
        <v>2020</v>
      </c>
      <c r="F56" s="1073" t="s">
        <v>850</v>
      </c>
      <c r="G56" s="645">
        <v>2018</v>
      </c>
      <c r="H56" s="24"/>
      <c r="I56" s="24"/>
      <c r="J56" s="24"/>
      <c r="K56" s="24"/>
      <c r="L56" s="4"/>
    </row>
    <row r="57" spans="1:16384">
      <c r="A57" s="834" t="s">
        <v>821</v>
      </c>
      <c r="B57" s="835"/>
      <c r="C57" s="836">
        <v>0</v>
      </c>
      <c r="D57" s="837">
        <v>1724.369242</v>
      </c>
      <c r="E57" s="838">
        <v>1724.369242</v>
      </c>
      <c r="F57" s="839">
        <v>0</v>
      </c>
      <c r="G57" s="839">
        <v>7616</v>
      </c>
      <c r="H57" s="24"/>
      <c r="I57" s="24"/>
      <c r="J57" s="24"/>
      <c r="K57" s="24"/>
      <c r="L57" s="4"/>
    </row>
    <row r="58" spans="1:16384">
      <c r="A58" s="834" t="s">
        <v>213</v>
      </c>
      <c r="B58" s="835"/>
      <c r="C58" s="840">
        <v>0</v>
      </c>
      <c r="D58" s="837">
        <v>0</v>
      </c>
      <c r="E58" s="838">
        <v>0</v>
      </c>
      <c r="F58" s="839">
        <v>0</v>
      </c>
      <c r="G58" s="839">
        <v>7757</v>
      </c>
      <c r="H58" s="24"/>
      <c r="I58" s="24"/>
      <c r="J58" s="24"/>
      <c r="K58" s="24"/>
      <c r="L58" s="4"/>
    </row>
    <row r="59" spans="1:16384">
      <c r="A59" s="841" t="s">
        <v>46</v>
      </c>
      <c r="B59" s="842"/>
      <c r="C59" s="843">
        <v>0</v>
      </c>
      <c r="D59" s="844">
        <v>1724.369242</v>
      </c>
      <c r="E59" s="845">
        <v>1724.369242</v>
      </c>
      <c r="F59" s="846">
        <v>0</v>
      </c>
      <c r="G59" s="846">
        <v>15373</v>
      </c>
      <c r="H59" s="24"/>
      <c r="I59" s="24"/>
      <c r="J59" s="24"/>
      <c r="K59" s="24"/>
      <c r="L59" s="4"/>
    </row>
    <row r="60" spans="1:16384">
      <c r="A60" s="847" t="s">
        <v>377</v>
      </c>
      <c r="B60" s="848"/>
      <c r="C60" s="1343">
        <v>-4579528423</v>
      </c>
      <c r="D60" s="849">
        <v>12919.775895999999</v>
      </c>
      <c r="E60" s="846">
        <v>4589.0057710000001</v>
      </c>
      <c r="F60" s="850">
        <v>15072</v>
      </c>
      <c r="G60" s="850">
        <v>15173.871771</v>
      </c>
      <c r="H60" s="24"/>
      <c r="I60" s="24"/>
      <c r="J60" s="24"/>
      <c r="K60" s="24"/>
      <c r="L60" s="4"/>
    </row>
    <row r="61" spans="1:16384">
      <c r="A61" s="477" t="s">
        <v>611</v>
      </c>
      <c r="B61" s="851"/>
      <c r="C61" s="852">
        <v>0</v>
      </c>
      <c r="D61" s="837">
        <v>13.346742667060269</v>
      </c>
      <c r="E61" s="853">
        <v>37.576000000000001</v>
      </c>
      <c r="F61" s="649">
        <v>0</v>
      </c>
      <c r="G61" s="649">
        <v>50</v>
      </c>
      <c r="H61" s="24"/>
      <c r="I61" s="24"/>
      <c r="J61" s="24"/>
      <c r="K61" s="24"/>
      <c r="L61" s="4"/>
    </row>
    <row r="62" spans="1:16384">
      <c r="A62" s="834" t="s">
        <v>822</v>
      </c>
      <c r="B62" s="854"/>
      <c r="C62" s="855">
        <v>0</v>
      </c>
      <c r="D62" s="838">
        <v>2</v>
      </c>
      <c r="E62" s="856">
        <v>2</v>
      </c>
      <c r="F62" s="857">
        <v>0</v>
      </c>
      <c r="G62" s="858">
        <v>8.5</v>
      </c>
      <c r="H62" s="24"/>
      <c r="I62" s="24"/>
      <c r="J62" s="24"/>
      <c r="K62" s="24"/>
      <c r="L62" s="4"/>
    </row>
    <row r="63" spans="1:16384">
      <c r="A63" s="859" t="s">
        <v>214</v>
      </c>
      <c r="B63" s="860"/>
      <c r="C63" s="861">
        <v>0</v>
      </c>
      <c r="D63" s="862">
        <v>1.7706949977866311</v>
      </c>
      <c r="E63" s="863">
        <v>1.98708395429707</v>
      </c>
      <c r="F63" s="864">
        <v>0</v>
      </c>
      <c r="G63" s="864">
        <v>6.5942591155934833</v>
      </c>
      <c r="H63" s="116"/>
      <c r="I63" s="116"/>
      <c r="J63" s="116"/>
      <c r="K63" s="116"/>
      <c r="L63" s="116"/>
      <c r="M63" s="116"/>
    </row>
    <row r="64" spans="1:16384">
      <c r="A64" s="1474" t="s">
        <v>847</v>
      </c>
      <c r="B64" s="1474"/>
      <c r="C64" s="1474"/>
      <c r="D64" s="1474"/>
      <c r="E64" s="1474"/>
      <c r="F64" s="1474"/>
      <c r="G64" s="1474"/>
      <c r="H64" s="116"/>
      <c r="I64" s="116"/>
      <c r="J64" s="116"/>
      <c r="K64" s="116"/>
      <c r="L64" s="116"/>
      <c r="M64" s="116"/>
    </row>
    <row r="65" spans="1:13" ht="15" customHeight="1">
      <c r="A65" s="1513" t="s">
        <v>848</v>
      </c>
      <c r="B65" s="1513"/>
      <c r="C65" s="1513"/>
      <c r="D65" s="1513"/>
      <c r="E65" s="1513"/>
      <c r="F65" s="1513"/>
      <c r="G65" s="1513"/>
      <c r="H65" s="116"/>
      <c r="I65" s="116"/>
      <c r="J65" s="116"/>
      <c r="K65" s="116"/>
      <c r="L65" s="116"/>
      <c r="M65" s="116"/>
    </row>
    <row r="66" spans="1:13">
      <c r="A66" s="1513"/>
      <c r="B66" s="1513"/>
      <c r="C66" s="1513"/>
      <c r="D66" s="1513"/>
      <c r="E66" s="1513"/>
      <c r="F66" s="1513"/>
      <c r="G66" s="1513"/>
      <c r="H66" s="116"/>
      <c r="I66" s="116"/>
      <c r="J66" s="116"/>
      <c r="K66" s="116"/>
      <c r="L66" s="116"/>
      <c r="M66" s="116"/>
    </row>
    <row r="67" spans="1:13">
      <c r="A67" s="1513"/>
      <c r="B67" s="1513"/>
      <c r="C67" s="1513"/>
      <c r="D67" s="1513"/>
      <c r="E67" s="1513"/>
      <c r="F67" s="1513"/>
      <c r="G67" s="1513"/>
      <c r="H67" s="116"/>
      <c r="I67" s="116"/>
      <c r="J67" s="116"/>
      <c r="K67" s="116"/>
      <c r="L67" s="116"/>
      <c r="M67" s="116"/>
    </row>
    <row r="68" spans="1:13">
      <c r="A68" s="1474" t="s">
        <v>849</v>
      </c>
      <c r="B68" s="1474"/>
      <c r="C68" s="1474"/>
      <c r="D68" s="1474"/>
      <c r="E68" s="1474"/>
      <c r="F68" s="1474"/>
      <c r="G68" s="1474"/>
      <c r="H68" s="116"/>
      <c r="I68" s="116"/>
      <c r="J68" s="116"/>
      <c r="K68" s="116"/>
      <c r="L68" s="116"/>
      <c r="M68" s="116"/>
    </row>
    <row r="69" spans="1:13" ht="31.5" customHeight="1">
      <c r="A69" s="1074"/>
      <c r="B69" s="1045"/>
      <c r="C69" s="1045"/>
      <c r="D69" s="1045"/>
      <c r="E69" s="1045"/>
      <c r="F69" s="1045"/>
      <c r="G69" s="1045"/>
      <c r="H69" s="116"/>
      <c r="I69" s="116"/>
      <c r="J69" s="116"/>
      <c r="K69" s="116"/>
      <c r="L69" s="116"/>
      <c r="M69" s="116"/>
    </row>
    <row r="70" spans="1:13">
      <c r="A70" s="1125"/>
      <c r="B70" s="571"/>
      <c r="C70" s="865"/>
      <c r="D70" s="866"/>
      <c r="E70" s="867"/>
      <c r="F70" s="817"/>
      <c r="G70" s="817"/>
    </row>
    <row r="71" spans="1:13">
      <c r="A71" s="1125"/>
      <c r="B71" s="571"/>
      <c r="C71" s="865"/>
      <c r="D71" s="866"/>
      <c r="E71" s="867"/>
      <c r="F71" s="817"/>
      <c r="G71" s="817"/>
    </row>
    <row r="72" spans="1:13">
      <c r="A72" s="60" t="s">
        <v>133</v>
      </c>
    </row>
    <row r="73" spans="1:13" ht="15.75" thickBot="1">
      <c r="A73" s="254" t="s">
        <v>215</v>
      </c>
      <c r="B73" s="255"/>
      <c r="C73" s="255"/>
    </row>
    <row r="74" spans="1:13">
      <c r="A74" s="19" t="s">
        <v>824</v>
      </c>
      <c r="B74" s="19"/>
      <c r="C74" s="139">
        <v>862184621</v>
      </c>
    </row>
    <row r="75" spans="1:13">
      <c r="A75" s="9" t="s">
        <v>825</v>
      </c>
      <c r="B75" s="9"/>
      <c r="C75" s="134">
        <v>862184621</v>
      </c>
    </row>
    <row r="76" spans="1:13">
      <c r="A76" s="9" t="s">
        <v>216</v>
      </c>
      <c r="B76" s="9"/>
      <c r="C76" s="134">
        <v>-3862825</v>
      </c>
    </row>
    <row r="77" spans="1:13">
      <c r="A77" s="19" t="s">
        <v>400</v>
      </c>
      <c r="B77" s="19"/>
      <c r="C77" s="139">
        <v>0</v>
      </c>
    </row>
    <row r="78" spans="1:13">
      <c r="A78" s="15" t="s">
        <v>826</v>
      </c>
      <c r="B78" s="15"/>
      <c r="C78" s="135">
        <v>858321796</v>
      </c>
    </row>
    <row r="79" spans="1:13">
      <c r="A79" s="14"/>
      <c r="B79" s="14"/>
      <c r="C79" s="7"/>
      <c r="D79" s="7"/>
      <c r="E79" s="7"/>
      <c r="F79" s="7"/>
      <c r="G79" s="7"/>
      <c r="H79" s="7"/>
      <c r="I79" s="7"/>
    </row>
    <row r="81" spans="1:10" ht="15.75" thickBot="1">
      <c r="A81" s="350" t="s">
        <v>423</v>
      </c>
      <c r="B81" s="256"/>
      <c r="C81" s="257" t="s">
        <v>721</v>
      </c>
      <c r="D81" s="258" t="s">
        <v>567</v>
      </c>
      <c r="E81" s="258" t="s">
        <v>554</v>
      </c>
      <c r="F81" s="258" t="s">
        <v>531</v>
      </c>
      <c r="G81" s="258" t="s">
        <v>509</v>
      </c>
      <c r="H81" s="258" t="s">
        <v>500</v>
      </c>
      <c r="I81" s="256" t="s">
        <v>477</v>
      </c>
      <c r="J81" s="256" t="s">
        <v>468</v>
      </c>
    </row>
    <row r="82" spans="1:10" ht="15.75" thickTop="1">
      <c r="A82" s="9" t="s">
        <v>223</v>
      </c>
      <c r="B82" s="6"/>
      <c r="C82" s="134">
        <v>862184621</v>
      </c>
      <c r="D82" s="6">
        <v>862184621</v>
      </c>
      <c r="E82" s="6">
        <v>862184621</v>
      </c>
      <c r="F82" s="6">
        <v>862184621</v>
      </c>
      <c r="G82" s="6">
        <v>862184621</v>
      </c>
      <c r="H82" s="6">
        <v>862184621</v>
      </c>
      <c r="I82" s="6">
        <v>862184621</v>
      </c>
      <c r="J82" s="6">
        <v>862184621</v>
      </c>
    </row>
    <row r="83" spans="1:10">
      <c r="A83" s="19" t="s">
        <v>217</v>
      </c>
      <c r="B83" s="105"/>
      <c r="C83" s="139">
        <v>0</v>
      </c>
      <c r="D83" s="25">
        <v>0</v>
      </c>
      <c r="E83" s="25">
        <v>0</v>
      </c>
      <c r="F83" s="25">
        <v>0</v>
      </c>
      <c r="G83" s="25">
        <v>0</v>
      </c>
      <c r="H83" s="25">
        <v>0</v>
      </c>
      <c r="I83" s="25">
        <v>0</v>
      </c>
      <c r="J83" s="25">
        <v>0</v>
      </c>
    </row>
    <row r="84" spans="1:10">
      <c r="A84" s="9" t="s">
        <v>218</v>
      </c>
      <c r="B84" s="11"/>
      <c r="C84" s="208">
        <v>862184621</v>
      </c>
      <c r="D84" s="11">
        <v>862184621</v>
      </c>
      <c r="E84" s="11">
        <v>862184621</v>
      </c>
      <c r="F84" s="11">
        <v>862184621</v>
      </c>
      <c r="G84" s="11">
        <v>862184621</v>
      </c>
      <c r="H84" s="11">
        <v>862184621</v>
      </c>
      <c r="I84" s="11">
        <v>862184621</v>
      </c>
      <c r="J84" s="11">
        <v>862184621</v>
      </c>
    </row>
    <row r="85" spans="1:10">
      <c r="A85" s="19" t="s">
        <v>219</v>
      </c>
      <c r="B85" s="105"/>
      <c r="C85" s="139">
        <v>0</v>
      </c>
      <c r="D85" s="25">
        <v>0</v>
      </c>
      <c r="E85" s="25">
        <v>0</v>
      </c>
      <c r="F85" s="25">
        <v>0</v>
      </c>
      <c r="G85" s="25">
        <v>0</v>
      </c>
      <c r="H85" s="25">
        <v>0</v>
      </c>
      <c r="I85" s="25">
        <v>0</v>
      </c>
      <c r="J85" s="25">
        <v>0</v>
      </c>
    </row>
    <row r="86" spans="1:10">
      <c r="A86" s="9" t="s">
        <v>220</v>
      </c>
      <c r="B86" s="6"/>
      <c r="C86" s="208">
        <v>862184621</v>
      </c>
      <c r="D86" s="6">
        <v>862184621</v>
      </c>
      <c r="E86" s="6">
        <v>862184621</v>
      </c>
      <c r="F86" s="6">
        <v>862184621</v>
      </c>
      <c r="G86" s="6">
        <v>862184621</v>
      </c>
      <c r="H86" s="6">
        <v>862184621</v>
      </c>
      <c r="I86" s="6">
        <v>862184621</v>
      </c>
      <c r="J86" s="6">
        <v>862184621</v>
      </c>
    </row>
    <row r="87" spans="1:10">
      <c r="A87" s="19" t="s">
        <v>823</v>
      </c>
      <c r="B87" s="222"/>
      <c r="C87" s="139">
        <v>3611698</v>
      </c>
      <c r="D87" s="25">
        <v>3767785</v>
      </c>
      <c r="E87" s="25">
        <v>4089636</v>
      </c>
      <c r="F87" s="25">
        <v>4283900</v>
      </c>
      <c r="G87" s="25">
        <v>3499927</v>
      </c>
      <c r="H87" s="25">
        <v>3173471</v>
      </c>
      <c r="I87" s="25">
        <v>3447406</v>
      </c>
      <c r="J87" s="25">
        <v>3445402</v>
      </c>
    </row>
    <row r="88" spans="1:10">
      <c r="A88" s="15" t="s">
        <v>221</v>
      </c>
      <c r="B88" s="259"/>
      <c r="C88" s="260">
        <v>858572924</v>
      </c>
      <c r="D88" s="261">
        <v>858416837</v>
      </c>
      <c r="E88" s="259">
        <v>858094985</v>
      </c>
      <c r="F88" s="259">
        <v>857900721</v>
      </c>
      <c r="G88" s="259">
        <v>858684694</v>
      </c>
      <c r="H88" s="259">
        <v>859011150</v>
      </c>
      <c r="I88" s="259">
        <v>858737215</v>
      </c>
      <c r="J88" s="259">
        <v>858739219</v>
      </c>
    </row>
    <row r="89" spans="1:10">
      <c r="A89" s="15" t="s">
        <v>851</v>
      </c>
      <c r="B89" s="160"/>
      <c r="C89" s="159">
        <v>1356331</v>
      </c>
      <c r="D89" s="16">
        <v>887581</v>
      </c>
      <c r="E89" s="160">
        <v>1281323</v>
      </c>
      <c r="F89" s="160">
        <v>1242298</v>
      </c>
      <c r="G89" s="160">
        <v>1305847</v>
      </c>
      <c r="H89" s="160">
        <v>1694995</v>
      </c>
      <c r="I89" s="160">
        <v>1517081</v>
      </c>
      <c r="J89" s="160">
        <v>174368</v>
      </c>
    </row>
    <row r="90" spans="1:10">
      <c r="A90" s="15" t="s">
        <v>222</v>
      </c>
      <c r="B90" s="262"/>
      <c r="C90" s="263">
        <v>859929255</v>
      </c>
      <c r="D90" s="264">
        <v>859304417</v>
      </c>
      <c r="E90" s="265">
        <v>859376308</v>
      </c>
      <c r="F90" s="265">
        <v>859143019</v>
      </c>
      <c r="G90" s="265">
        <v>859990541</v>
      </c>
      <c r="H90" s="265">
        <v>860706145</v>
      </c>
      <c r="I90" s="265">
        <v>860254296</v>
      </c>
      <c r="J90" s="265">
        <v>858913587</v>
      </c>
    </row>
    <row r="91" spans="1:10">
      <c r="A91" s="353" t="s">
        <v>852</v>
      </c>
      <c r="B91" s="122"/>
      <c r="C91" s="122"/>
      <c r="D91" s="122"/>
      <c r="E91" s="122"/>
      <c r="F91" s="122"/>
      <c r="G91" s="122"/>
      <c r="H91" s="122"/>
      <c r="I91" s="122"/>
      <c r="J91" s="122"/>
    </row>
    <row r="92" spans="1:10">
      <c r="A92" s="353" t="s">
        <v>853</v>
      </c>
      <c r="B92" s="123"/>
      <c r="C92" s="123"/>
      <c r="D92" s="276"/>
      <c r="E92" s="276"/>
      <c r="F92" s="123"/>
      <c r="G92" s="276"/>
      <c r="H92" s="123"/>
      <c r="I92" s="123"/>
      <c r="J92" s="123"/>
    </row>
  </sheetData>
  <mergeCells count="1">
    <mergeCell ref="A65:G67"/>
  </mergeCells>
  <pageMargins left="0.7" right="0.7" top="0.75" bottom="0.75" header="0.3" footer="0.3"/>
  <pageSetup paperSize="9" scale="50" fitToHeight="0"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showGridLines="0" zoomScale="80" zoomScaleNormal="80" workbookViewId="0">
      <selection activeCell="A144" sqref="A144"/>
    </sheetView>
  </sheetViews>
  <sheetFormatPr defaultRowHeight="15"/>
  <cols>
    <col min="1" max="1" width="33.5703125" customWidth="1"/>
    <col min="2" max="2" width="4.140625" customWidth="1"/>
    <col min="3" max="3" width="29.7109375" customWidth="1"/>
    <col min="4" max="4" width="12" customWidth="1"/>
    <col min="5" max="11" width="11.7109375" customWidth="1"/>
  </cols>
  <sheetData>
    <row r="1" spans="1:11">
      <c r="C1" s="266"/>
    </row>
    <row r="2" spans="1:11">
      <c r="A2" s="28" t="s">
        <v>169</v>
      </c>
      <c r="B2" s="26"/>
      <c r="C2" s="26"/>
      <c r="D2" s="26"/>
      <c r="E2" s="26"/>
      <c r="F2" s="26"/>
      <c r="G2" s="26"/>
      <c r="H2" s="26"/>
      <c r="I2" s="26"/>
      <c r="J2" s="26"/>
      <c r="K2" s="26"/>
    </row>
    <row r="3" spans="1:11">
      <c r="A3" s="4"/>
      <c r="B3" s="24"/>
      <c r="C3" s="24"/>
      <c r="D3" s="85"/>
      <c r="E3" s="85"/>
      <c r="F3" s="24"/>
      <c r="G3" s="24"/>
      <c r="H3" s="24"/>
      <c r="I3" s="24"/>
      <c r="J3" s="24"/>
      <c r="K3" s="24"/>
    </row>
    <row r="4" spans="1:11" ht="15.75" thickBot="1">
      <c r="A4" s="292" t="s">
        <v>127</v>
      </c>
      <c r="B4" s="309"/>
      <c r="C4" s="309"/>
      <c r="D4" s="288" t="s">
        <v>721</v>
      </c>
      <c r="E4" s="181" t="s">
        <v>567</v>
      </c>
      <c r="F4" s="181" t="s">
        <v>554</v>
      </c>
      <c r="G4" s="289" t="s">
        <v>531</v>
      </c>
      <c r="H4" s="290" t="s">
        <v>509</v>
      </c>
      <c r="I4" s="290" t="s">
        <v>500</v>
      </c>
      <c r="J4" s="290" t="s">
        <v>477</v>
      </c>
      <c r="K4" s="290" t="s">
        <v>468</v>
      </c>
    </row>
    <row r="5" spans="1:11">
      <c r="A5" s="106" t="s">
        <v>142</v>
      </c>
      <c r="B5" s="293"/>
      <c r="C5" s="293"/>
      <c r="D5" s="341">
        <v>744.83</v>
      </c>
      <c r="E5" s="342">
        <v>743.65</v>
      </c>
      <c r="F5" s="342">
        <v>743.64</v>
      </c>
      <c r="G5" s="342">
        <v>743.92</v>
      </c>
      <c r="H5" s="342">
        <v>743.8</v>
      </c>
      <c r="I5" s="342">
        <v>743.65</v>
      </c>
      <c r="J5" s="342">
        <v>743.61</v>
      </c>
      <c r="K5" s="342">
        <v>743.62</v>
      </c>
    </row>
    <row r="6" spans="1:11">
      <c r="A6" s="106" t="s">
        <v>143</v>
      </c>
      <c r="B6" s="293"/>
      <c r="C6" s="293"/>
      <c r="D6" s="341">
        <v>685.37</v>
      </c>
      <c r="E6" s="342">
        <v>696.72</v>
      </c>
      <c r="F6" s="342">
        <v>763.06</v>
      </c>
      <c r="G6" s="342">
        <v>715.82</v>
      </c>
      <c r="H6" s="342">
        <v>669.97</v>
      </c>
      <c r="I6" s="342">
        <v>655.74</v>
      </c>
      <c r="J6" s="342">
        <v>642.34</v>
      </c>
      <c r="K6" s="342">
        <v>625.20000000000005</v>
      </c>
    </row>
    <row r="7" spans="1:11">
      <c r="A7" s="106" t="s">
        <v>144</v>
      </c>
      <c r="B7" s="293"/>
      <c r="C7" s="293"/>
      <c r="D7" s="341">
        <v>848.04</v>
      </c>
      <c r="E7" s="342">
        <v>838.38</v>
      </c>
      <c r="F7" s="343">
        <v>842.51</v>
      </c>
      <c r="G7" s="343">
        <v>867.08</v>
      </c>
      <c r="H7" s="343">
        <v>879.46</v>
      </c>
      <c r="I7" s="343">
        <v>886.29</v>
      </c>
      <c r="J7" s="343">
        <v>863.91</v>
      </c>
      <c r="K7" s="343">
        <v>866.99</v>
      </c>
    </row>
    <row r="8" spans="1:11">
      <c r="A8" s="106" t="s">
        <v>145</v>
      </c>
      <c r="B8" s="293"/>
      <c r="C8" s="293"/>
      <c r="D8" s="341">
        <v>66.03</v>
      </c>
      <c r="E8" s="342">
        <v>66.88</v>
      </c>
      <c r="F8" s="342">
        <v>68.23</v>
      </c>
      <c r="G8" s="342">
        <v>69.37</v>
      </c>
      <c r="H8" s="342">
        <v>71.930000000000007</v>
      </c>
      <c r="I8" s="342">
        <v>72.650000000000006</v>
      </c>
      <c r="J8" s="342">
        <v>73.13</v>
      </c>
      <c r="K8" s="342">
        <v>73.52</v>
      </c>
    </row>
    <row r="9" spans="1:11">
      <c r="A9" s="106" t="s">
        <v>146</v>
      </c>
      <c r="B9" s="293"/>
      <c r="C9" s="293"/>
      <c r="D9" s="341">
        <v>65.459999999999994</v>
      </c>
      <c r="E9" s="342">
        <v>70.7</v>
      </c>
      <c r="F9" s="293">
        <v>70.489999999999995</v>
      </c>
      <c r="G9" s="293">
        <v>71.989999999999995</v>
      </c>
      <c r="H9" s="293">
        <v>76.7</v>
      </c>
      <c r="I9" s="293">
        <v>74.66</v>
      </c>
      <c r="J9" s="293">
        <v>73.09</v>
      </c>
      <c r="K9" s="293">
        <v>73.150000000000006</v>
      </c>
    </row>
    <row r="10" spans="1:11">
      <c r="A10" s="99" t="s">
        <v>147</v>
      </c>
      <c r="B10" s="19"/>
      <c r="C10" s="19"/>
      <c r="D10" s="344">
        <v>159.4</v>
      </c>
      <c r="E10" s="136">
        <v>158.75</v>
      </c>
      <c r="F10" s="19">
        <v>153.25</v>
      </c>
      <c r="G10" s="19">
        <v>158.76</v>
      </c>
      <c r="H10" s="19">
        <v>159.83000000000001</v>
      </c>
      <c r="I10" s="19">
        <v>161.74</v>
      </c>
      <c r="J10" s="19">
        <v>160.61000000000001</v>
      </c>
      <c r="K10" s="19">
        <v>164.6</v>
      </c>
    </row>
    <row r="11" spans="1:11" hidden="1">
      <c r="A11" s="354" t="s">
        <v>582</v>
      </c>
      <c r="B11" s="298"/>
      <c r="C11" s="298"/>
      <c r="D11" s="298"/>
      <c r="E11" s="298">
        <v>1062.29</v>
      </c>
      <c r="F11" s="298">
        <v>1062.29</v>
      </c>
      <c r="G11" s="298">
        <v>1062.29</v>
      </c>
      <c r="H11" s="298">
        <v>1062.29</v>
      </c>
      <c r="I11" s="298">
        <v>1062.29</v>
      </c>
      <c r="J11" s="298">
        <v>1062.29</v>
      </c>
      <c r="K11" s="298">
        <v>1062.29</v>
      </c>
    </row>
    <row r="12" spans="1:11" hidden="1">
      <c r="A12" s="345" t="s">
        <v>583</v>
      </c>
      <c r="B12" s="298"/>
      <c r="C12" s="298"/>
      <c r="D12" s="298"/>
      <c r="E12" s="298">
        <v>215.58</v>
      </c>
      <c r="F12" s="298">
        <v>215.58</v>
      </c>
      <c r="G12" s="298">
        <v>215.58</v>
      </c>
      <c r="H12" s="298">
        <v>215.58</v>
      </c>
      <c r="I12" s="298">
        <v>215.58</v>
      </c>
      <c r="J12" s="298">
        <v>215.58</v>
      </c>
      <c r="K12" s="298">
        <v>215.58</v>
      </c>
    </row>
    <row r="13" spans="1:11">
      <c r="A13" s="345" t="s">
        <v>148</v>
      </c>
      <c r="B13" s="298"/>
      <c r="C13" s="298"/>
      <c r="D13" s="298"/>
      <c r="E13" s="298"/>
      <c r="F13" s="298"/>
      <c r="G13" s="298"/>
      <c r="H13" s="298"/>
      <c r="I13" s="298"/>
      <c r="J13" s="298"/>
      <c r="K13" s="298"/>
    </row>
    <row r="14" spans="1:11">
      <c r="A14" s="345"/>
      <c r="B14" s="298"/>
      <c r="C14" s="298"/>
      <c r="D14" s="298"/>
      <c r="E14" s="298"/>
      <c r="F14" s="298"/>
      <c r="G14" s="298"/>
      <c r="H14" s="298"/>
      <c r="I14" s="298"/>
      <c r="J14" s="298"/>
      <c r="K14" s="298"/>
    </row>
    <row r="15" spans="1:11">
      <c r="A15" s="60" t="s">
        <v>136</v>
      </c>
    </row>
    <row r="17" spans="1:12">
      <c r="A17" s="113" t="s">
        <v>137</v>
      </c>
      <c r="B17" s="113"/>
      <c r="C17" s="113"/>
      <c r="D17" s="113"/>
      <c r="E17" s="113"/>
      <c r="F17" s="113"/>
      <c r="G17" s="113"/>
      <c r="H17" s="113"/>
      <c r="I17" s="113"/>
      <c r="J17" s="113"/>
      <c r="K17" s="113"/>
      <c r="L17" s="150"/>
    </row>
    <row r="18" spans="1:12">
      <c r="A18" s="107" t="s">
        <v>149</v>
      </c>
      <c r="B18" s="113"/>
      <c r="C18" s="113"/>
      <c r="D18" s="113"/>
      <c r="E18" s="113"/>
      <c r="F18" s="113"/>
      <c r="G18" s="113"/>
      <c r="H18" s="113"/>
      <c r="I18" s="986"/>
      <c r="J18" s="113"/>
      <c r="K18" s="113"/>
      <c r="L18" s="150"/>
    </row>
    <row r="19" spans="1:12" ht="15.75" thickBot="1">
      <c r="A19" s="108" t="s">
        <v>48</v>
      </c>
      <c r="B19" s="108"/>
      <c r="C19" s="108"/>
      <c r="D19" s="109" t="s">
        <v>584</v>
      </c>
      <c r="E19" s="109" t="s">
        <v>506</v>
      </c>
      <c r="F19" s="109">
        <v>2022</v>
      </c>
      <c r="G19" s="109">
        <v>2021</v>
      </c>
      <c r="H19" s="109">
        <v>2020</v>
      </c>
      <c r="I19" s="109">
        <v>2019</v>
      </c>
      <c r="J19" s="109">
        <v>2018</v>
      </c>
      <c r="K19" s="109">
        <v>2017</v>
      </c>
    </row>
    <row r="20" spans="1:12">
      <c r="A20" s="395" t="s">
        <v>150</v>
      </c>
      <c r="B20" s="395"/>
      <c r="C20" s="395"/>
      <c r="D20" s="396">
        <v>1.2911472004115465</v>
      </c>
      <c r="E20" s="396">
        <v>0.51876528486007878</v>
      </c>
      <c r="F20" s="396">
        <v>3.8</v>
      </c>
      <c r="G20" s="396">
        <v>4.9000000000000004</v>
      </c>
      <c r="H20" s="396">
        <v>-2</v>
      </c>
      <c r="I20" s="396">
        <v>1.5</v>
      </c>
      <c r="J20" s="396">
        <v>2</v>
      </c>
      <c r="K20" s="396">
        <v>2.8</v>
      </c>
    </row>
    <row r="21" spans="1:12">
      <c r="A21" s="395" t="s">
        <v>151</v>
      </c>
      <c r="B21" s="395"/>
      <c r="C21" s="395"/>
      <c r="D21" s="396">
        <v>1.2554249086578873</v>
      </c>
      <c r="E21" s="396">
        <v>1.2608382653487071</v>
      </c>
      <c r="F21" s="396">
        <v>8.6</v>
      </c>
      <c r="G21" s="396">
        <v>8</v>
      </c>
      <c r="H21" s="396">
        <v>-6.3</v>
      </c>
      <c r="I21" s="396">
        <v>4.5</v>
      </c>
      <c r="J21" s="396">
        <v>3.4</v>
      </c>
      <c r="K21" s="396">
        <v>4.8</v>
      </c>
    </row>
    <row r="22" spans="1:12">
      <c r="A22" s="395" t="s">
        <v>152</v>
      </c>
      <c r="B22" s="395"/>
      <c r="C22" s="395"/>
      <c r="D22" s="396">
        <v>1.8235428907805495</v>
      </c>
      <c r="E22" s="396">
        <v>-1.7749575940362305E-3</v>
      </c>
      <c r="F22" s="396">
        <v>-2.4</v>
      </c>
      <c r="G22" s="396">
        <v>4.3</v>
      </c>
      <c r="H22" s="396">
        <v>-1.4</v>
      </c>
      <c r="I22" s="396">
        <v>1.5</v>
      </c>
      <c r="J22" s="396">
        <v>3.6</v>
      </c>
      <c r="K22" s="396">
        <v>2.4</v>
      </c>
    </row>
    <row r="23" spans="1:12">
      <c r="A23" s="395" t="s">
        <v>153</v>
      </c>
      <c r="B23" s="395"/>
      <c r="C23" s="395"/>
      <c r="D23" s="396">
        <v>1.6096256256000308</v>
      </c>
      <c r="E23" s="396">
        <v>-0.38876307818579425</v>
      </c>
      <c r="F23" s="396">
        <v>-3.5</v>
      </c>
      <c r="G23" s="396">
        <v>4.2</v>
      </c>
      <c r="H23" s="396">
        <v>-1.4</v>
      </c>
      <c r="I23" s="396">
        <v>0.8</v>
      </c>
      <c r="J23" s="396">
        <v>0</v>
      </c>
      <c r="K23" s="396">
        <v>0.9</v>
      </c>
    </row>
    <row r="24" spans="1:12">
      <c r="A24" s="395" t="s">
        <v>154</v>
      </c>
      <c r="B24" s="395"/>
      <c r="C24" s="395"/>
      <c r="D24" s="396">
        <v>3.6</v>
      </c>
      <c r="E24" s="396">
        <v>5.0999999999999996</v>
      </c>
      <c r="F24" s="396">
        <v>7.7</v>
      </c>
      <c r="G24" s="396">
        <v>1.9</v>
      </c>
      <c r="H24" s="396">
        <v>0.4</v>
      </c>
      <c r="I24" s="396">
        <v>0.8</v>
      </c>
      <c r="J24" s="396">
        <v>0.8</v>
      </c>
      <c r="K24" s="396">
        <v>1.1000000000000001</v>
      </c>
    </row>
    <row r="25" spans="1:12">
      <c r="A25" s="395" t="s">
        <v>155</v>
      </c>
      <c r="B25" s="395"/>
      <c r="C25" s="395"/>
      <c r="D25" s="396">
        <v>3.6207030939965485</v>
      </c>
      <c r="E25" s="396">
        <v>3.1413519585535696</v>
      </c>
      <c r="F25" s="396">
        <v>2.5750000000000002</v>
      </c>
      <c r="G25" s="396">
        <v>3.6</v>
      </c>
      <c r="H25" s="396">
        <v>4.6500000000000004</v>
      </c>
      <c r="I25" s="396">
        <v>3.6583333333333345</v>
      </c>
      <c r="J25" s="396">
        <v>3.8499999999999996</v>
      </c>
      <c r="K25" s="396">
        <v>4.2</v>
      </c>
    </row>
    <row r="26" spans="1:12">
      <c r="A26" s="395" t="s">
        <v>156</v>
      </c>
      <c r="B26" s="395"/>
      <c r="C26" s="395"/>
      <c r="D26" s="396">
        <v>2.8681003584229394</v>
      </c>
      <c r="E26" s="396">
        <v>3.7355629617438373</v>
      </c>
      <c r="F26" s="396">
        <v>0.62308923076923106</v>
      </c>
      <c r="G26" s="396">
        <v>-0.22977279693486616</v>
      </c>
      <c r="H26" s="396">
        <v>-0.23993931297709922</v>
      </c>
      <c r="I26" s="396">
        <v>-0.37202030651341023</v>
      </c>
      <c r="J26" s="396">
        <v>-0.2988793103448274</v>
      </c>
      <c r="K26" s="396">
        <v>-0.26374038461538463</v>
      </c>
    </row>
    <row r="27" spans="1:12">
      <c r="A27" s="110" t="s">
        <v>157</v>
      </c>
      <c r="B27" s="110"/>
      <c r="C27" s="110"/>
      <c r="D27" s="396">
        <v>0.8666666666666667</v>
      </c>
      <c r="E27" s="396">
        <v>2.7375000000000003</v>
      </c>
      <c r="F27" s="396">
        <v>1.4483192307692296</v>
      </c>
      <c r="G27" s="396">
        <v>-0.19582758620689658</v>
      </c>
      <c r="H27" s="396">
        <v>-0.3576984732824427</v>
      </c>
      <c r="I27" s="396">
        <v>-0.16342528735632195</v>
      </c>
      <c r="J27" s="396">
        <v>0.45296168582375435</v>
      </c>
      <c r="K27" s="396">
        <v>0.545165384615385</v>
      </c>
    </row>
    <row r="28" spans="1:12">
      <c r="A28" s="395" t="s">
        <v>158</v>
      </c>
      <c r="B28" s="395"/>
      <c r="C28" s="395"/>
      <c r="D28" s="396">
        <v>25.133417327370978</v>
      </c>
      <c r="E28" s="396">
        <v>27.060690686881266</v>
      </c>
      <c r="F28" s="396">
        <v>29.836257987131948</v>
      </c>
      <c r="G28" s="396">
        <v>0</v>
      </c>
      <c r="H28" s="396">
        <v>0</v>
      </c>
      <c r="I28" s="396">
        <v>0</v>
      </c>
      <c r="J28" s="396">
        <v>34.200000000000003</v>
      </c>
      <c r="K28" s="396">
        <v>35.5</v>
      </c>
    </row>
    <row r="29" spans="1:12">
      <c r="A29" s="110" t="s">
        <v>159</v>
      </c>
      <c r="B29" s="110"/>
      <c r="C29" s="110"/>
      <c r="D29" s="111">
        <v>1.1277815467410053</v>
      </c>
      <c r="E29" s="111">
        <v>2.0295518015160949</v>
      </c>
      <c r="F29" s="111">
        <v>3.3225539665282069</v>
      </c>
      <c r="G29" s="111">
        <v>0</v>
      </c>
      <c r="H29" s="111">
        <v>0</v>
      </c>
      <c r="I29" s="111">
        <v>0</v>
      </c>
      <c r="J29" s="111">
        <v>0.8</v>
      </c>
      <c r="K29" s="111">
        <v>1.7</v>
      </c>
    </row>
    <row r="30" spans="1:12">
      <c r="A30" s="351" t="s">
        <v>401</v>
      </c>
      <c r="B30" s="349"/>
      <c r="C30" s="349"/>
      <c r="D30" s="987">
        <v>-3.5</v>
      </c>
      <c r="E30" s="987">
        <v>-9.5</v>
      </c>
      <c r="F30" s="987">
        <v>-0.1</v>
      </c>
      <c r="G30" s="987">
        <v>11.2</v>
      </c>
      <c r="H30" s="987">
        <v>4.783393501805052</v>
      </c>
      <c r="I30" s="987">
        <v>2.9739776951672887</v>
      </c>
      <c r="J30" s="987">
        <v>3.8610038610038608</v>
      </c>
      <c r="K30" s="987">
        <v>4.0160642570281126</v>
      </c>
    </row>
    <row r="31" spans="1:12">
      <c r="A31" s="398" t="s">
        <v>160</v>
      </c>
      <c r="B31" s="398"/>
      <c r="C31" s="398"/>
      <c r="D31" s="398"/>
      <c r="E31" s="398"/>
      <c r="F31" s="398"/>
      <c r="G31" s="398"/>
      <c r="H31" s="398"/>
      <c r="I31" s="398"/>
      <c r="J31" s="398"/>
      <c r="K31" s="398"/>
    </row>
    <row r="32" spans="1:12">
      <c r="A32" s="351" t="s">
        <v>161</v>
      </c>
      <c r="B32" s="351"/>
      <c r="C32" s="351"/>
      <c r="D32" s="351"/>
      <c r="E32" s="351"/>
      <c r="F32" s="351"/>
      <c r="G32" s="351"/>
      <c r="H32" s="351"/>
      <c r="I32" s="351"/>
      <c r="J32" s="351"/>
      <c r="K32" s="351"/>
    </row>
    <row r="33" spans="1:12">
      <c r="A33" s="407"/>
      <c r="B33" s="407"/>
      <c r="C33" s="407"/>
      <c r="D33" s="407"/>
      <c r="E33" s="988"/>
      <c r="F33" s="407"/>
      <c r="G33" s="407"/>
      <c r="H33" s="407"/>
      <c r="I33" s="407"/>
      <c r="J33" s="407"/>
      <c r="K33" s="407"/>
    </row>
    <row r="34" spans="1:12">
      <c r="A34" s="989" t="s">
        <v>140</v>
      </c>
      <c r="B34" s="989"/>
      <c r="C34" s="989"/>
      <c r="D34" s="990"/>
      <c r="E34" s="989"/>
      <c r="F34" s="989"/>
      <c r="G34" s="989"/>
      <c r="H34" s="989"/>
      <c r="I34" s="989"/>
      <c r="J34" s="989"/>
      <c r="K34" s="989"/>
    </row>
    <row r="35" spans="1:12">
      <c r="A35" s="107" t="s">
        <v>149</v>
      </c>
      <c r="B35" s="113"/>
      <c r="C35" s="113"/>
      <c r="D35" s="281"/>
      <c r="E35" s="113"/>
      <c r="F35" s="113"/>
      <c r="G35" s="113"/>
      <c r="H35" s="113"/>
      <c r="I35" s="113"/>
      <c r="J35" s="113"/>
      <c r="K35" s="113"/>
      <c r="L35" s="113"/>
    </row>
    <row r="36" spans="1:12" ht="15.75" thickBot="1">
      <c r="A36" s="108" t="s">
        <v>48</v>
      </c>
      <c r="B36" s="108"/>
      <c r="C36" s="108"/>
      <c r="D36" s="109" t="s">
        <v>584</v>
      </c>
      <c r="E36" s="109" t="s">
        <v>506</v>
      </c>
      <c r="F36" s="109">
        <v>2022</v>
      </c>
      <c r="G36" s="109">
        <v>2021</v>
      </c>
      <c r="H36" s="109">
        <v>2020</v>
      </c>
      <c r="I36" s="109">
        <v>2019</v>
      </c>
      <c r="J36" s="109">
        <v>2018</v>
      </c>
      <c r="K36" s="109">
        <v>2017</v>
      </c>
      <c r="L36" s="113"/>
    </row>
    <row r="37" spans="1:12">
      <c r="A37" s="395" t="s">
        <v>165</v>
      </c>
      <c r="B37" s="395"/>
      <c r="C37" s="395"/>
      <c r="D37" s="396">
        <v>1.5</v>
      </c>
      <c r="E37" s="396">
        <v>1</v>
      </c>
      <c r="F37" s="396">
        <v>3.8</v>
      </c>
      <c r="G37" s="396">
        <v>4.2</v>
      </c>
      <c r="H37" s="396">
        <v>-2.8</v>
      </c>
      <c r="I37" s="396">
        <v>2.2999999999999998</v>
      </c>
      <c r="J37" s="396">
        <v>1.9</v>
      </c>
      <c r="K37" s="401">
        <v>2.2000000000000002</v>
      </c>
    </row>
    <row r="38" spans="1:12">
      <c r="A38" s="395" t="s">
        <v>151</v>
      </c>
      <c r="B38" s="395"/>
      <c r="C38" s="395"/>
      <c r="D38" s="396">
        <v>2</v>
      </c>
      <c r="E38" s="396">
        <v>4</v>
      </c>
      <c r="F38" s="396">
        <v>5.9</v>
      </c>
      <c r="G38" s="396">
        <v>5.8</v>
      </c>
      <c r="H38" s="396">
        <v>-2.2999999999999998</v>
      </c>
      <c r="I38" s="396">
        <v>2.1</v>
      </c>
      <c r="J38" s="396">
        <v>-1.5</v>
      </c>
      <c r="K38" s="401">
        <v>1.6</v>
      </c>
    </row>
    <row r="39" spans="1:12">
      <c r="A39" s="395" t="s">
        <v>163</v>
      </c>
      <c r="B39" s="395"/>
      <c r="C39" s="395"/>
      <c r="D39" s="396">
        <v>0.9</v>
      </c>
      <c r="E39" s="396">
        <v>-1</v>
      </c>
      <c r="F39" s="396">
        <v>6.8</v>
      </c>
      <c r="G39" s="396">
        <v>4.4000000000000004</v>
      </c>
      <c r="H39" s="396">
        <v>-6.2</v>
      </c>
      <c r="I39" s="396">
        <v>1</v>
      </c>
      <c r="J39" s="396">
        <v>1.4</v>
      </c>
      <c r="K39" s="401">
        <v>2.2000000000000002</v>
      </c>
    </row>
    <row r="40" spans="1:12">
      <c r="A40" s="395" t="s">
        <v>153</v>
      </c>
      <c r="B40" s="395"/>
      <c r="C40" s="395"/>
      <c r="D40" s="396">
        <v>1.7</v>
      </c>
      <c r="E40" s="396">
        <v>1.2</v>
      </c>
      <c r="F40" s="396">
        <v>0.1</v>
      </c>
      <c r="G40" s="396">
        <v>5</v>
      </c>
      <c r="H40" s="396">
        <v>-0.5</v>
      </c>
      <c r="I40" s="396">
        <v>1.1000000000000001</v>
      </c>
      <c r="J40" s="396">
        <v>0.6</v>
      </c>
      <c r="K40" s="401">
        <v>1.9</v>
      </c>
    </row>
    <row r="41" spans="1:12">
      <c r="A41" s="395" t="s">
        <v>154</v>
      </c>
      <c r="B41" s="395"/>
      <c r="C41" s="395"/>
      <c r="D41" s="396">
        <v>2.5</v>
      </c>
      <c r="E41" s="396">
        <v>4.8</v>
      </c>
      <c r="F41" s="396">
        <v>5.7708871662360064</v>
      </c>
      <c r="G41" s="396">
        <v>3.4759358288769979</v>
      </c>
      <c r="H41" s="396">
        <v>1.2635379061371892</v>
      </c>
      <c r="I41" s="396">
        <v>2.214022140221394</v>
      </c>
      <c r="J41" s="396">
        <v>2.7488151658767825</v>
      </c>
      <c r="K41" s="401">
        <v>1.8339768339768396</v>
      </c>
    </row>
    <row r="42" spans="1:12">
      <c r="A42" s="395" t="s">
        <v>164</v>
      </c>
      <c r="B42" s="395"/>
      <c r="C42" s="395"/>
      <c r="D42" s="396">
        <v>2.4</v>
      </c>
      <c r="E42" s="396">
        <v>2.1</v>
      </c>
      <c r="F42" s="396">
        <v>1.7916666666666663</v>
      </c>
      <c r="G42" s="396">
        <v>3.1250000000000004</v>
      </c>
      <c r="H42" s="396">
        <v>5.05</v>
      </c>
      <c r="I42" s="396">
        <v>2.2666666666666666</v>
      </c>
      <c r="J42" s="396">
        <v>2.4833333333333329</v>
      </c>
      <c r="K42" s="401">
        <v>2.8166666666666669</v>
      </c>
    </row>
    <row r="43" spans="1:12">
      <c r="A43" s="395" t="s">
        <v>156</v>
      </c>
      <c r="B43" s="395"/>
      <c r="C43" s="395"/>
      <c r="D43" s="397">
        <v>3.1</v>
      </c>
      <c r="E43" s="397">
        <v>3.336635487528345</v>
      </c>
      <c r="F43" s="397">
        <v>2.0559230769230763</v>
      </c>
      <c r="G43" s="397">
        <v>0.47191570881226075</v>
      </c>
      <c r="H43" s="397">
        <v>0.69879377431906686</v>
      </c>
      <c r="I43" s="397">
        <v>1.5546000000000013</v>
      </c>
      <c r="J43" s="397">
        <v>1.0627599999999995</v>
      </c>
      <c r="K43" s="397">
        <v>0.88772908366533998</v>
      </c>
    </row>
    <row r="44" spans="1:12">
      <c r="A44" s="395" t="s">
        <v>157</v>
      </c>
      <c r="B44" s="110"/>
      <c r="C44" s="110"/>
      <c r="D44" s="400">
        <v>3.45</v>
      </c>
      <c r="E44" s="400">
        <v>2.95</v>
      </c>
      <c r="F44" s="397">
        <v>2.8231153846153823</v>
      </c>
      <c r="G44" s="397">
        <v>1.4053563218390805</v>
      </c>
      <c r="H44" s="397">
        <v>0.81961832061068696</v>
      </c>
      <c r="I44" s="397">
        <v>1.4960536398467434</v>
      </c>
      <c r="J44" s="397">
        <v>1.8785057471264361</v>
      </c>
      <c r="K44" s="397">
        <v>1.6376153846153843</v>
      </c>
    </row>
    <row r="45" spans="1:12">
      <c r="A45" s="110" t="s">
        <v>158</v>
      </c>
      <c r="B45" s="110"/>
      <c r="C45" s="110"/>
      <c r="D45" s="114">
        <v>43</v>
      </c>
      <c r="E45" s="114">
        <v>44</v>
      </c>
      <c r="F45" s="114">
        <v>43</v>
      </c>
      <c r="G45" s="111">
        <v>38.200000000000003</v>
      </c>
      <c r="H45" s="111">
        <v>41.1</v>
      </c>
      <c r="I45" s="111">
        <v>35.4</v>
      </c>
      <c r="J45" s="114">
        <v>36.799999999999997</v>
      </c>
      <c r="K45" s="402">
        <v>37.700000000000003</v>
      </c>
    </row>
    <row r="46" spans="1:12">
      <c r="A46" s="110" t="s">
        <v>159</v>
      </c>
      <c r="B46" s="110"/>
      <c r="C46" s="110"/>
      <c r="D46" s="114">
        <v>15</v>
      </c>
      <c r="E46" s="114">
        <v>25</v>
      </c>
      <c r="F46" s="114">
        <v>22.7</v>
      </c>
      <c r="G46" s="111">
        <v>9.8000000000000007</v>
      </c>
      <c r="H46" s="111">
        <v>-2.6</v>
      </c>
      <c r="I46" s="111">
        <v>6.6</v>
      </c>
      <c r="J46" s="114">
        <v>7.9</v>
      </c>
      <c r="K46" s="402">
        <v>5</v>
      </c>
    </row>
    <row r="47" spans="1:12">
      <c r="A47" s="351" t="s">
        <v>401</v>
      </c>
      <c r="B47" s="351"/>
      <c r="C47" s="351"/>
      <c r="D47" s="352">
        <v>0.5</v>
      </c>
      <c r="E47" s="352">
        <v>3</v>
      </c>
      <c r="F47" s="352">
        <v>4.9000000000000004</v>
      </c>
      <c r="G47" s="352">
        <v>9</v>
      </c>
      <c r="H47" s="352">
        <v>4.4087256027554504</v>
      </c>
      <c r="I47" s="352">
        <v>2.9307492318600885</v>
      </c>
      <c r="J47" s="829">
        <v>2.5696969696969614</v>
      </c>
      <c r="K47" s="830">
        <v>3.1249999999999853</v>
      </c>
    </row>
    <row r="48" spans="1:12">
      <c r="A48" s="351"/>
      <c r="B48" s="351"/>
      <c r="C48" s="351"/>
      <c r="D48" s="352"/>
      <c r="E48" s="352"/>
      <c r="F48" s="352"/>
      <c r="G48" s="352"/>
      <c r="H48" s="352"/>
      <c r="I48" s="352"/>
      <c r="J48" s="352"/>
      <c r="K48" s="352"/>
    </row>
    <row r="49" spans="1:12">
      <c r="A49" s="113" t="s">
        <v>139</v>
      </c>
      <c r="B49" s="113"/>
      <c r="C49" s="113"/>
      <c r="D49" s="281"/>
      <c r="E49" s="113"/>
      <c r="F49" s="113"/>
      <c r="G49" s="113"/>
      <c r="H49" s="113"/>
      <c r="I49" s="113"/>
      <c r="J49" s="113"/>
      <c r="K49" s="113"/>
    </row>
    <row r="50" spans="1:12">
      <c r="A50" s="107" t="s">
        <v>149</v>
      </c>
      <c r="B50" s="113"/>
      <c r="C50" s="113"/>
      <c r="D50" s="281"/>
      <c r="E50" s="113"/>
      <c r="F50" s="113"/>
      <c r="G50" s="113"/>
      <c r="H50" s="113"/>
      <c r="I50" s="113"/>
      <c r="J50" s="113"/>
      <c r="K50" s="113"/>
    </row>
    <row r="51" spans="1:12" ht="15.75" thickBot="1">
      <c r="A51" s="108" t="s">
        <v>48</v>
      </c>
      <c r="B51" s="108"/>
      <c r="C51" s="108"/>
      <c r="D51" s="109" t="s">
        <v>584</v>
      </c>
      <c r="E51" s="109" t="s">
        <v>506</v>
      </c>
      <c r="F51" s="109">
        <v>2022</v>
      </c>
      <c r="G51" s="109">
        <v>2021</v>
      </c>
      <c r="H51" s="109">
        <v>2020</v>
      </c>
      <c r="I51" s="109">
        <v>2019</v>
      </c>
      <c r="J51" s="109">
        <v>2018</v>
      </c>
      <c r="K51" s="109">
        <v>2017</v>
      </c>
    </row>
    <row r="52" spans="1:12">
      <c r="A52" s="395" t="s">
        <v>150</v>
      </c>
      <c r="B52" s="395"/>
      <c r="C52" s="395"/>
      <c r="D52" s="396">
        <v>1.7191294438296811</v>
      </c>
      <c r="E52" s="396">
        <v>-0.95072554498157902</v>
      </c>
      <c r="F52" s="396">
        <v>2.7092005107937966</v>
      </c>
      <c r="G52" s="396">
        <v>4.9608830980818031</v>
      </c>
      <c r="H52" s="396">
        <v>-2.2000000000000002</v>
      </c>
      <c r="I52" s="396">
        <v>2</v>
      </c>
      <c r="J52" s="396">
        <v>2</v>
      </c>
      <c r="K52" s="396">
        <v>2.6</v>
      </c>
      <c r="L52" s="113"/>
    </row>
    <row r="53" spans="1:12">
      <c r="A53" s="395" t="s">
        <v>151</v>
      </c>
      <c r="B53" s="395"/>
      <c r="C53" s="395"/>
      <c r="D53" s="396">
        <v>2.7543088517558934</v>
      </c>
      <c r="E53" s="396">
        <v>2.0295222408805325</v>
      </c>
      <c r="F53" s="396">
        <v>6.682716227966301</v>
      </c>
      <c r="G53" s="396">
        <v>9.7255392042934865</v>
      </c>
      <c r="H53" s="396">
        <v>-5.5</v>
      </c>
      <c r="I53" s="396">
        <v>6</v>
      </c>
      <c r="J53" s="396">
        <v>4.2</v>
      </c>
      <c r="K53" s="396">
        <v>4.0999999999999996</v>
      </c>
      <c r="L53" s="113"/>
    </row>
    <row r="54" spans="1:12">
      <c r="A54" s="395" t="s">
        <v>163</v>
      </c>
      <c r="B54" s="395"/>
      <c r="C54" s="395"/>
      <c r="D54" s="396">
        <v>1.7612781011700607</v>
      </c>
      <c r="E54" s="396">
        <v>-2.3342602488286901</v>
      </c>
      <c r="F54" s="396">
        <v>2.1767083907663132</v>
      </c>
      <c r="G54" s="396">
        <v>6.230202270036389</v>
      </c>
      <c r="H54" s="396">
        <v>-3.2</v>
      </c>
      <c r="I54" s="396">
        <v>0.7</v>
      </c>
      <c r="J54" s="396">
        <v>1.8</v>
      </c>
      <c r="K54" s="396">
        <v>2.6</v>
      </c>
    </row>
    <row r="55" spans="1:12">
      <c r="A55" s="395" t="s">
        <v>153</v>
      </c>
      <c r="B55" s="395"/>
      <c r="C55" s="395"/>
      <c r="D55" s="396">
        <v>1.2054108080999493</v>
      </c>
      <c r="E55" s="396">
        <v>1.1176659440459202</v>
      </c>
      <c r="F55" s="396">
        <v>-3.1472111579311512E-2</v>
      </c>
      <c r="G55" s="396">
        <v>2.3951436568538043</v>
      </c>
      <c r="H55" s="396">
        <v>-1.8</v>
      </c>
      <c r="I55" s="396">
        <v>0.3</v>
      </c>
      <c r="J55" s="396">
        <v>0.8</v>
      </c>
      <c r="K55" s="396">
        <v>0.1</v>
      </c>
    </row>
    <row r="56" spans="1:12">
      <c r="A56" s="395" t="s">
        <v>154</v>
      </c>
      <c r="B56" s="395"/>
      <c r="C56" s="395"/>
      <c r="D56" s="396">
        <v>2.2999999999999998</v>
      </c>
      <c r="E56" s="396">
        <v>9.6</v>
      </c>
      <c r="F56" s="396">
        <v>8.3692909886918621</v>
      </c>
      <c r="G56" s="396">
        <v>2.1631973644714293</v>
      </c>
      <c r="H56" s="396">
        <v>0.49736731885361085</v>
      </c>
      <c r="I56" s="396">
        <v>1.7841509740383368</v>
      </c>
      <c r="J56" s="396">
        <v>1.9535353012702823</v>
      </c>
      <c r="K56" s="396">
        <v>1.7944990466559063</v>
      </c>
    </row>
    <row r="57" spans="1:12">
      <c r="A57" s="395" t="s">
        <v>164</v>
      </c>
      <c r="B57" s="395"/>
      <c r="C57" s="395"/>
      <c r="D57" s="396">
        <v>7.9</v>
      </c>
      <c r="E57" s="396">
        <v>8</v>
      </c>
      <c r="F57" s="396">
        <v>7.458333333333333</v>
      </c>
      <c r="G57" s="396">
        <v>8.8083333333333336</v>
      </c>
      <c r="H57" s="396">
        <v>8.5333333333333332</v>
      </c>
      <c r="I57" s="396">
        <v>6.9916666666666663</v>
      </c>
      <c r="J57" s="396">
        <v>6.5166666666666666</v>
      </c>
      <c r="K57" s="396">
        <v>6.8666666666666663</v>
      </c>
    </row>
    <row r="58" spans="1:12">
      <c r="A58" s="395" t="s">
        <v>156</v>
      </c>
      <c r="B58" s="395"/>
      <c r="C58" s="395"/>
      <c r="D58" s="395">
        <v>3.5</v>
      </c>
      <c r="E58" s="397">
        <v>4.05</v>
      </c>
      <c r="F58" s="397">
        <v>1.0080500000000003</v>
      </c>
      <c r="G58" s="397">
        <v>-4.262452107279692E-2</v>
      </c>
      <c r="H58" s="397">
        <v>7.9561068702290044E-2</v>
      </c>
      <c r="I58" s="397">
        <v>-2.6961089494163426E-2</v>
      </c>
      <c r="J58" s="397">
        <v>-0.39507346938775478</v>
      </c>
      <c r="K58" s="397">
        <v>-0.50157551020408186</v>
      </c>
    </row>
    <row r="59" spans="1:12">
      <c r="A59" s="110" t="s">
        <v>157</v>
      </c>
      <c r="B59" s="110"/>
      <c r="C59" s="110"/>
      <c r="D59" s="400">
        <v>2.7</v>
      </c>
      <c r="E59" s="397">
        <v>2.5875000000000004</v>
      </c>
      <c r="F59" s="397">
        <v>1.4893846153846164</v>
      </c>
      <c r="G59" s="397">
        <v>0.26153256704980848</v>
      </c>
      <c r="H59" s="397">
        <v>-2.9427480916030518E-2</v>
      </c>
      <c r="I59" s="397">
        <v>9.8467432950191697E-2</v>
      </c>
      <c r="J59" s="397">
        <v>0.63957854406130288</v>
      </c>
      <c r="K59" s="397">
        <v>0.68226923076923074</v>
      </c>
    </row>
    <row r="60" spans="1:12">
      <c r="A60" s="395" t="s">
        <v>158</v>
      </c>
      <c r="B60" s="110"/>
      <c r="C60" s="110"/>
      <c r="D60" s="111">
        <v>29</v>
      </c>
      <c r="E60" s="111">
        <v>29</v>
      </c>
      <c r="F60" s="111">
        <v>31</v>
      </c>
      <c r="G60" s="396">
        <v>37.5</v>
      </c>
      <c r="H60" s="111">
        <v>37.700000000000003</v>
      </c>
      <c r="I60" s="111">
        <v>35.875</v>
      </c>
      <c r="J60" s="111">
        <v>38.900000000000006</v>
      </c>
      <c r="K60" s="111">
        <v>40.974999999999994</v>
      </c>
    </row>
    <row r="61" spans="1:12">
      <c r="A61" s="110" t="s">
        <v>159</v>
      </c>
      <c r="B61" s="110"/>
      <c r="C61" s="110"/>
      <c r="D61" s="111">
        <v>-0.88868562155591146</v>
      </c>
      <c r="E61" s="111">
        <v>-0.90396327773915985</v>
      </c>
      <c r="F61" s="111">
        <v>0.71484891310797005</v>
      </c>
      <c r="G61" s="111">
        <v>-0.1</v>
      </c>
      <c r="H61" s="111">
        <v>-2.8</v>
      </c>
      <c r="I61" s="111">
        <v>0.6</v>
      </c>
      <c r="J61" s="111">
        <v>0.8</v>
      </c>
      <c r="K61" s="111">
        <v>1.4</v>
      </c>
    </row>
    <row r="62" spans="1:12">
      <c r="A62" s="351" t="s">
        <v>401</v>
      </c>
      <c r="B62" s="351"/>
      <c r="C62" s="351"/>
      <c r="D62" s="352">
        <v>2</v>
      </c>
      <c r="E62" s="352">
        <v>-14</v>
      </c>
      <c r="F62" s="352">
        <v>-1.2</v>
      </c>
      <c r="G62" s="352">
        <v>14</v>
      </c>
      <c r="H62" s="352">
        <v>6.5739570164348917</v>
      </c>
      <c r="I62" s="352">
        <v>2.7272727272727271</v>
      </c>
      <c r="J62" s="352">
        <v>0</v>
      </c>
      <c r="K62" s="352">
        <v>8.2981715893108294</v>
      </c>
    </row>
    <row r="63" spans="1:12">
      <c r="A63" s="991"/>
      <c r="B63" s="991"/>
      <c r="C63" s="991"/>
      <c r="D63" s="992"/>
      <c r="E63" s="991"/>
      <c r="F63" s="991"/>
      <c r="G63" s="991"/>
      <c r="H63" s="991"/>
      <c r="I63" s="991"/>
      <c r="J63" s="991"/>
      <c r="K63" s="991"/>
    </row>
    <row r="64" spans="1:12">
      <c r="A64" s="113" t="s">
        <v>585</v>
      </c>
      <c r="B64" s="113"/>
      <c r="C64" s="113"/>
      <c r="D64" s="281"/>
      <c r="E64" s="113"/>
      <c r="F64" s="113"/>
      <c r="G64" s="113"/>
      <c r="H64" s="113"/>
      <c r="I64" s="113"/>
      <c r="J64" s="113"/>
      <c r="K64" s="113"/>
    </row>
    <row r="65" spans="1:12" ht="15.75" thickBot="1">
      <c r="A65" s="108" t="s">
        <v>48</v>
      </c>
      <c r="B65" s="108"/>
      <c r="C65" s="108"/>
      <c r="D65" s="109" t="s">
        <v>584</v>
      </c>
      <c r="E65" s="109" t="s">
        <v>506</v>
      </c>
      <c r="F65" s="109">
        <v>2022</v>
      </c>
      <c r="G65" s="109">
        <v>2021</v>
      </c>
      <c r="H65" s="109">
        <v>2020</v>
      </c>
      <c r="I65" s="109">
        <v>2019</v>
      </c>
      <c r="J65" s="109">
        <v>2018</v>
      </c>
      <c r="K65" s="109">
        <v>2017</v>
      </c>
    </row>
    <row r="66" spans="1:12">
      <c r="A66" s="395" t="s">
        <v>150</v>
      </c>
      <c r="B66" s="395"/>
      <c r="C66" s="395"/>
      <c r="D66" s="396">
        <v>0.55892095551146603</v>
      </c>
      <c r="E66" s="396">
        <v>0.36762165867882945</v>
      </c>
      <c r="F66" s="396">
        <v>3.5192004076146506</v>
      </c>
      <c r="G66" s="396">
        <v>5.3087211071920937</v>
      </c>
      <c r="H66" s="396">
        <v>-6.2542476699492022</v>
      </c>
      <c r="I66" s="396">
        <v>1.6027287454158146</v>
      </c>
      <c r="J66" s="396">
        <v>1.7650268702633278</v>
      </c>
      <c r="K66" s="396">
        <v>2.7598547835724019</v>
      </c>
    </row>
    <row r="67" spans="1:12">
      <c r="A67" s="395" t="s">
        <v>151</v>
      </c>
      <c r="B67" s="395"/>
      <c r="C67" s="395"/>
      <c r="D67" s="396">
        <v>3.6270151686527585</v>
      </c>
      <c r="E67" s="396">
        <v>3.4219825601881526</v>
      </c>
      <c r="F67" s="396">
        <v>7.1947834199465186</v>
      </c>
      <c r="G67" s="396">
        <v>10.512096725864401</v>
      </c>
      <c r="H67" s="396">
        <v>-9.2300742687382566</v>
      </c>
      <c r="I67" s="396">
        <v>2.9032110215080773</v>
      </c>
      <c r="J67" s="396">
        <v>3.5602105737589729</v>
      </c>
      <c r="K67" s="396">
        <v>5.9800692991552156</v>
      </c>
    </row>
    <row r="68" spans="1:12">
      <c r="A68" s="395" t="s">
        <v>163</v>
      </c>
      <c r="B68" s="395"/>
      <c r="C68" s="395"/>
      <c r="D68" s="404">
        <v>1.2312227232582407</v>
      </c>
      <c r="E68" s="404">
        <v>-6.8552653861231327E-2</v>
      </c>
      <c r="F68" s="404">
        <v>4.3150138451811166</v>
      </c>
      <c r="G68" s="404">
        <v>3.6701165096701556</v>
      </c>
      <c r="H68" s="404">
        <v>-7.7932406670267005</v>
      </c>
      <c r="I68" s="404">
        <v>1.3731806915757618</v>
      </c>
      <c r="J68" s="404">
        <v>1.492086722249651</v>
      </c>
      <c r="K68" s="404">
        <v>1.9090436226643965</v>
      </c>
      <c r="L68" s="113"/>
    </row>
    <row r="69" spans="1:12">
      <c r="A69" s="395" t="s">
        <v>153</v>
      </c>
      <c r="B69" s="395"/>
      <c r="C69" s="395"/>
      <c r="D69" s="404">
        <v>0.95302836363306831</v>
      </c>
      <c r="E69" s="404">
        <v>1.1852452545776382</v>
      </c>
      <c r="F69" s="404">
        <v>1.1085426812354451</v>
      </c>
      <c r="G69" s="404">
        <v>4.3228917391912081</v>
      </c>
      <c r="H69" s="404">
        <v>1.0021024723816665</v>
      </c>
      <c r="I69" s="404">
        <v>1.7371157919742524</v>
      </c>
      <c r="J69" s="404">
        <v>1.0224988666827428</v>
      </c>
      <c r="K69" s="404">
        <v>1.0896771971218884</v>
      </c>
      <c r="L69" s="113"/>
    </row>
    <row r="70" spans="1:12">
      <c r="A70" s="395" t="s">
        <v>154</v>
      </c>
      <c r="B70" s="395"/>
      <c r="C70" s="395"/>
      <c r="D70" s="404">
        <v>3.4749999999999996</v>
      </c>
      <c r="E70" s="404">
        <v>6.2999999999999989</v>
      </c>
      <c r="F70" s="404">
        <v>8.3841039121694578</v>
      </c>
      <c r="G70" s="404">
        <v>2.5881009224521656</v>
      </c>
      <c r="H70" s="404">
        <v>0.25206743002544657</v>
      </c>
      <c r="I70" s="404">
        <v>1.1957448862996387</v>
      </c>
      <c r="J70" s="404">
        <v>1.7546732606790745</v>
      </c>
      <c r="K70" s="404">
        <v>1.5380650310523047</v>
      </c>
    </row>
    <row r="71" spans="1:12">
      <c r="A71" s="395" t="s">
        <v>164</v>
      </c>
      <c r="B71" s="395"/>
      <c r="C71" s="395"/>
      <c r="D71" s="404">
        <v>7</v>
      </c>
      <c r="E71" s="404">
        <v>6.85</v>
      </c>
      <c r="F71" s="404">
        <v>6.7333333333333343</v>
      </c>
      <c r="G71" s="404">
        <v>7.7166666666666659</v>
      </c>
      <c r="H71" s="404">
        <v>7.9750000000000014</v>
      </c>
      <c r="I71" s="404">
        <v>7.5999999999999988</v>
      </c>
      <c r="J71" s="404">
        <v>8.2166666666666686</v>
      </c>
      <c r="K71" s="404">
        <v>9.1166666666666689</v>
      </c>
    </row>
    <row r="72" spans="1:12">
      <c r="A72" s="395" t="s">
        <v>156</v>
      </c>
      <c r="B72" s="395"/>
      <c r="C72" s="395"/>
      <c r="D72" s="404">
        <v>2.9863952892985153</v>
      </c>
      <c r="E72" s="404">
        <v>4.0124353725879676</v>
      </c>
      <c r="F72" s="404">
        <v>0.34828404669260721</v>
      </c>
      <c r="G72" s="404">
        <v>-0.54901544401544444</v>
      </c>
      <c r="H72" s="404">
        <v>-0.42729961089494167</v>
      </c>
      <c r="I72" s="404">
        <v>-0.35699215686274532</v>
      </c>
      <c r="J72" s="404">
        <v>-0.32208627450980398</v>
      </c>
      <c r="K72" s="404">
        <v>-0.32904705882352858</v>
      </c>
    </row>
    <row r="73" spans="1:12">
      <c r="A73" s="395" t="s">
        <v>357</v>
      </c>
      <c r="B73" s="395"/>
      <c r="C73" s="395"/>
      <c r="D73" s="397">
        <v>2.5</v>
      </c>
      <c r="E73" s="397">
        <v>2.7375000000000003</v>
      </c>
      <c r="F73" s="405">
        <v>1.1828461538461539</v>
      </c>
      <c r="G73" s="405">
        <v>-0.31501915708812256</v>
      </c>
      <c r="H73" s="405">
        <v>-0.48072519083969473</v>
      </c>
      <c r="I73" s="405">
        <v>-0.21777777777777782</v>
      </c>
      <c r="J73" s="405">
        <v>0.45321839080459797</v>
      </c>
      <c r="K73" s="405">
        <v>0.36296153846153828</v>
      </c>
    </row>
    <row r="74" spans="1:12">
      <c r="A74" s="110" t="s">
        <v>167</v>
      </c>
      <c r="B74" s="110"/>
      <c r="C74" s="110"/>
      <c r="D74" s="406">
        <v>91.5</v>
      </c>
      <c r="E74" s="406">
        <v>91.8</v>
      </c>
      <c r="F74" s="405">
        <v>93.4</v>
      </c>
      <c r="G74" s="405">
        <v>95.4</v>
      </c>
      <c r="H74" s="405">
        <v>97</v>
      </c>
      <c r="I74" s="405">
        <v>83.9</v>
      </c>
      <c r="J74" s="405">
        <v>86</v>
      </c>
      <c r="K74" s="405">
        <v>87.9</v>
      </c>
    </row>
    <row r="75" spans="1:12">
      <c r="A75" s="351" t="s">
        <v>168</v>
      </c>
      <c r="B75" s="351"/>
      <c r="C75" s="351"/>
      <c r="D75" s="993">
        <v>-3</v>
      </c>
      <c r="E75" s="993">
        <v>-3.2</v>
      </c>
      <c r="F75" s="993">
        <v>-3</v>
      </c>
      <c r="G75" s="993">
        <v>-5.0999999999999996</v>
      </c>
      <c r="H75" s="993">
        <v>-7</v>
      </c>
      <c r="I75" s="993">
        <v>-0.6</v>
      </c>
      <c r="J75" s="993">
        <v>-0.4</v>
      </c>
      <c r="K75" s="993">
        <v>-0.9</v>
      </c>
    </row>
    <row r="76" spans="1:12">
      <c r="A76" s="395" t="s">
        <v>586</v>
      </c>
      <c r="B76" s="395"/>
      <c r="C76" s="395"/>
      <c r="D76" s="994"/>
      <c r="E76" s="395"/>
      <c r="F76" s="395"/>
      <c r="G76" s="395"/>
      <c r="H76" s="395"/>
      <c r="I76" s="395"/>
      <c r="J76" s="395"/>
      <c r="K76" s="395"/>
    </row>
    <row r="77" spans="1:12">
      <c r="A77" s="110" t="s">
        <v>358</v>
      </c>
      <c r="B77" s="110"/>
      <c r="C77" s="110"/>
      <c r="D77" s="995"/>
      <c r="E77" s="110"/>
      <c r="F77" s="110"/>
      <c r="G77" s="110"/>
      <c r="H77" s="110"/>
      <c r="I77" s="110"/>
      <c r="J77" s="110"/>
      <c r="K77" s="110"/>
    </row>
    <row r="78" spans="1:12">
      <c r="A78" s="989" t="s">
        <v>141</v>
      </c>
      <c r="B78" s="989"/>
      <c r="C78" s="989"/>
      <c r="D78" s="990"/>
      <c r="E78" s="989"/>
      <c r="F78" s="989"/>
      <c r="G78" s="989"/>
      <c r="H78" s="989"/>
      <c r="I78" s="989"/>
      <c r="J78" s="989"/>
      <c r="K78" s="989"/>
    </row>
    <row r="79" spans="1:12">
      <c r="A79" s="107" t="s">
        <v>166</v>
      </c>
      <c r="B79" s="113"/>
      <c r="C79" s="113"/>
      <c r="D79" s="281"/>
      <c r="E79" s="113"/>
      <c r="F79" s="113"/>
      <c r="G79" s="113"/>
      <c r="H79" s="113"/>
      <c r="I79" s="113"/>
      <c r="J79" s="113"/>
      <c r="K79" s="113"/>
    </row>
    <row r="80" spans="1:12" ht="15.75" thickBot="1">
      <c r="A80" s="108" t="s">
        <v>48</v>
      </c>
      <c r="B80" s="108"/>
      <c r="C80" s="108"/>
      <c r="D80" s="109" t="s">
        <v>584</v>
      </c>
      <c r="E80" s="109" t="s">
        <v>506</v>
      </c>
      <c r="F80" s="109">
        <v>2022</v>
      </c>
      <c r="G80" s="109">
        <v>2021</v>
      </c>
      <c r="H80" s="109">
        <v>2020</v>
      </c>
      <c r="I80" s="109">
        <v>2019</v>
      </c>
      <c r="J80" s="109">
        <v>2018</v>
      </c>
      <c r="K80" s="109">
        <v>2017</v>
      </c>
    </row>
    <row r="81" spans="1:12">
      <c r="A81" s="110" t="s">
        <v>150</v>
      </c>
      <c r="B81" s="110"/>
      <c r="C81" s="110"/>
      <c r="D81" s="111">
        <v>0.8</v>
      </c>
      <c r="E81" s="111">
        <v>-0.7</v>
      </c>
      <c r="F81" s="111">
        <v>0.3</v>
      </c>
      <c r="G81" s="111">
        <v>7.5974709745063747</v>
      </c>
      <c r="H81" s="111">
        <v>-11.030858472409117</v>
      </c>
      <c r="I81" s="111">
        <v>1.6043086602163863</v>
      </c>
      <c r="J81" s="111">
        <v>1.7050210219138506</v>
      </c>
      <c r="K81" s="111">
        <v>2.4435704401141503</v>
      </c>
    </row>
    <row r="82" spans="1:12" hidden="1">
      <c r="A82" s="110" t="s">
        <v>151</v>
      </c>
      <c r="B82" s="110"/>
      <c r="C82" s="110"/>
      <c r="D82" s="111">
        <v>0</v>
      </c>
      <c r="E82" s="111">
        <v>-2.435113892669627</v>
      </c>
      <c r="F82" s="111">
        <v>9.8914325873961317</v>
      </c>
      <c r="G82" s="111">
        <v>2.2449679650273366</v>
      </c>
      <c r="H82" s="111">
        <v>-12.083830007403659</v>
      </c>
      <c r="I82" s="111">
        <v>1.715184573515387</v>
      </c>
      <c r="J82" s="111">
        <v>3.1498790584403413</v>
      </c>
      <c r="K82" s="111">
        <v>6.84420332813146</v>
      </c>
    </row>
    <row r="83" spans="1:12" hidden="1">
      <c r="A83" s="110" t="s">
        <v>163</v>
      </c>
      <c r="B83" s="110"/>
      <c r="C83" s="110"/>
      <c r="D83" s="111">
        <v>0</v>
      </c>
      <c r="E83" s="111">
        <v>-0.32652821438493573</v>
      </c>
      <c r="F83" s="111">
        <v>5.2787881148019782</v>
      </c>
      <c r="G83" s="111">
        <v>6.282588595036807</v>
      </c>
      <c r="H83" s="111">
        <v>-12.943407049545137</v>
      </c>
      <c r="I83" s="111">
        <v>0.99072014066435665</v>
      </c>
      <c r="J83" s="111">
        <v>2.0834200093907316</v>
      </c>
      <c r="K83" s="111">
        <v>1.8756821315959571</v>
      </c>
    </row>
    <row r="84" spans="1:12" hidden="1">
      <c r="A84" s="110" t="s">
        <v>153</v>
      </c>
      <c r="B84" s="110"/>
      <c r="C84" s="110"/>
      <c r="D84" s="111">
        <v>0</v>
      </c>
      <c r="E84" s="111">
        <v>1.1551105838867759</v>
      </c>
      <c r="F84" s="111">
        <v>1.8244812539563466</v>
      </c>
      <c r="G84" s="111">
        <v>12.535364802514831</v>
      </c>
      <c r="H84" s="111">
        <v>-7.3121559099485642</v>
      </c>
      <c r="I84" s="111">
        <v>4.1490364025695934</v>
      </c>
      <c r="J84" s="111">
        <v>0.32506671969869949</v>
      </c>
      <c r="K84" s="111">
        <v>0.42358777364929001</v>
      </c>
    </row>
    <row r="85" spans="1:12">
      <c r="A85" s="110" t="s">
        <v>154</v>
      </c>
      <c r="B85" s="110"/>
      <c r="C85" s="110"/>
      <c r="D85" s="111">
        <v>2.6</v>
      </c>
      <c r="E85" s="111">
        <v>6.2</v>
      </c>
      <c r="F85" s="111">
        <v>8.9</v>
      </c>
      <c r="G85" s="111">
        <v>2.5882219500718002</v>
      </c>
      <c r="H85" s="111">
        <v>0.85065402820161795</v>
      </c>
      <c r="I85" s="111">
        <v>1.7910205867057543</v>
      </c>
      <c r="J85" s="111">
        <v>2.4780561900208475</v>
      </c>
      <c r="K85" s="111">
        <v>2.6831313740927438</v>
      </c>
      <c r="L85" s="113"/>
    </row>
    <row r="86" spans="1:12">
      <c r="A86" s="110" t="s">
        <v>164</v>
      </c>
      <c r="B86" s="110"/>
      <c r="C86" s="110"/>
      <c r="D86" s="111">
        <v>5</v>
      </c>
      <c r="E86" s="111">
        <v>4.4000000000000004</v>
      </c>
      <c r="F86" s="111">
        <v>5.0999999999999996</v>
      </c>
      <c r="G86" s="111">
        <v>4.5083333333333337</v>
      </c>
      <c r="H86" s="111">
        <v>4.55</v>
      </c>
      <c r="I86" s="111">
        <v>3.8333333333333326</v>
      </c>
      <c r="J86" s="111">
        <v>4.0750000000000002</v>
      </c>
      <c r="K86" s="111">
        <v>4.3833333333333329</v>
      </c>
      <c r="L86" s="113"/>
    </row>
    <row r="87" spans="1:12" hidden="1">
      <c r="A87" s="110" t="s">
        <v>156</v>
      </c>
      <c r="B87" s="110"/>
      <c r="C87" s="110"/>
      <c r="D87" s="400">
        <v>0</v>
      </c>
      <c r="E87" s="400">
        <v>0</v>
      </c>
      <c r="F87" s="400">
        <v>0</v>
      </c>
      <c r="G87" s="400">
        <v>0.77214559386973158</v>
      </c>
      <c r="H87" s="400">
        <v>0.30324427480916027</v>
      </c>
      <c r="I87" s="400">
        <v>0.84727969348659027</v>
      </c>
      <c r="J87" s="400">
        <v>1.4280076628352478</v>
      </c>
      <c r="K87" s="400">
        <v>1.2221923076923082</v>
      </c>
    </row>
    <row r="88" spans="1:12">
      <c r="A88" s="112" t="s">
        <v>587</v>
      </c>
      <c r="B88" s="112"/>
      <c r="C88" s="112"/>
      <c r="D88" s="403">
        <v>2.9166666666666665</v>
      </c>
      <c r="E88" s="403">
        <v>4.375</v>
      </c>
      <c r="F88" s="400">
        <v>3.5</v>
      </c>
      <c r="G88" s="400">
        <v>0.11249999999999999</v>
      </c>
      <c r="H88" s="400">
        <v>0.2083333333333334</v>
      </c>
      <c r="I88" s="400">
        <v>0.75</v>
      </c>
      <c r="J88" s="400">
        <v>0.60416666666666663</v>
      </c>
      <c r="K88" s="400">
        <v>0.29166666666666669</v>
      </c>
    </row>
    <row r="89" spans="1:12">
      <c r="A89" s="991"/>
      <c r="B89" s="991"/>
      <c r="C89" s="991"/>
      <c r="D89" s="991"/>
      <c r="E89" s="991"/>
      <c r="F89" s="991"/>
      <c r="G89" s="991"/>
      <c r="H89" s="991"/>
      <c r="I89" s="991"/>
      <c r="J89" s="991"/>
      <c r="K89" s="991"/>
    </row>
    <row r="90" spans="1:12">
      <c r="A90" s="113" t="s">
        <v>138</v>
      </c>
      <c r="B90" s="113"/>
      <c r="C90" s="113"/>
      <c r="D90" s="281"/>
      <c r="E90" s="113"/>
      <c r="F90" s="113"/>
      <c r="G90" s="113"/>
      <c r="H90" s="113"/>
      <c r="I90" s="113"/>
      <c r="J90" s="113"/>
      <c r="K90" s="113"/>
    </row>
    <row r="91" spans="1:12">
      <c r="A91" s="107" t="s">
        <v>162</v>
      </c>
      <c r="B91" s="113"/>
      <c r="C91" s="113"/>
      <c r="D91" s="281"/>
      <c r="E91" s="113"/>
      <c r="F91" s="113"/>
      <c r="G91" s="113"/>
      <c r="H91" s="113"/>
      <c r="I91" s="113"/>
      <c r="J91" s="113"/>
      <c r="K91" s="113"/>
    </row>
    <row r="92" spans="1:12" ht="15.75" thickBot="1">
      <c r="A92" s="108" t="s">
        <v>48</v>
      </c>
      <c r="B92" s="108"/>
      <c r="C92" s="108"/>
      <c r="D92" s="109" t="s">
        <v>584</v>
      </c>
      <c r="E92" s="109" t="s">
        <v>506</v>
      </c>
      <c r="F92" s="109">
        <v>2022</v>
      </c>
      <c r="G92" s="109">
        <v>2021</v>
      </c>
      <c r="H92" s="109">
        <v>2020</v>
      </c>
      <c r="I92" s="109">
        <v>2019</v>
      </c>
      <c r="J92" s="109">
        <v>2018</v>
      </c>
      <c r="K92" s="109">
        <v>2017</v>
      </c>
    </row>
    <row r="93" spans="1:12">
      <c r="A93" s="395" t="s">
        <v>150</v>
      </c>
      <c r="B93" s="395"/>
      <c r="C93" s="395"/>
      <c r="D93" s="396">
        <v>0.9</v>
      </c>
      <c r="E93" s="396">
        <v>-0.2</v>
      </c>
      <c r="F93" s="396">
        <v>2.1</v>
      </c>
      <c r="G93" s="396">
        <v>3</v>
      </c>
      <c r="H93" s="396">
        <v>-2.4</v>
      </c>
      <c r="I93" s="396">
        <v>1.2</v>
      </c>
      <c r="J93" s="396">
        <v>1.1000000000000001</v>
      </c>
      <c r="K93" s="396">
        <v>3.2</v>
      </c>
    </row>
    <row r="94" spans="1:12">
      <c r="A94" s="395" t="s">
        <v>151</v>
      </c>
      <c r="B94" s="395"/>
      <c r="C94" s="395"/>
      <c r="D94" s="396">
        <v>1.5</v>
      </c>
      <c r="E94" s="396">
        <v>-0.5</v>
      </c>
      <c r="F94" s="396">
        <v>1.7</v>
      </c>
      <c r="G94" s="396">
        <v>6</v>
      </c>
      <c r="H94" s="396">
        <v>-7.8</v>
      </c>
      <c r="I94" s="396">
        <v>6.7</v>
      </c>
      <c r="J94" s="396">
        <v>1.5</v>
      </c>
      <c r="K94" s="396">
        <v>8.8000000000000007</v>
      </c>
    </row>
    <row r="95" spans="1:12">
      <c r="A95" s="395" t="s">
        <v>163</v>
      </c>
      <c r="B95" s="395"/>
      <c r="C95" s="395"/>
      <c r="D95" s="396">
        <v>1</v>
      </c>
      <c r="E95" s="396">
        <v>-0.2</v>
      </c>
      <c r="F95" s="396">
        <v>2.1</v>
      </c>
      <c r="G95" s="396">
        <v>3.6</v>
      </c>
      <c r="H95" s="396">
        <v>-3.8</v>
      </c>
      <c r="I95" s="396">
        <v>0.7</v>
      </c>
      <c r="J95" s="396">
        <v>1.7</v>
      </c>
      <c r="K95" s="396">
        <v>0.8</v>
      </c>
    </row>
    <row r="96" spans="1:12">
      <c r="A96" s="395" t="s">
        <v>153</v>
      </c>
      <c r="B96" s="395"/>
      <c r="C96" s="395"/>
      <c r="D96" s="396">
        <v>0.5</v>
      </c>
      <c r="E96" s="396">
        <v>1.2</v>
      </c>
      <c r="F96" s="396">
        <v>2.9</v>
      </c>
      <c r="G96" s="396">
        <v>3.9</v>
      </c>
      <c r="H96" s="396">
        <v>1.2</v>
      </c>
      <c r="I96" s="396">
        <v>2</v>
      </c>
      <c r="J96" s="396">
        <v>1.9</v>
      </c>
      <c r="K96" s="396">
        <v>0.2</v>
      </c>
    </row>
    <row r="97" spans="1:12">
      <c r="A97" s="395" t="s">
        <v>154</v>
      </c>
      <c r="B97" s="395"/>
      <c r="C97" s="395"/>
      <c r="D97" s="396">
        <v>2.1</v>
      </c>
      <c r="E97" s="396">
        <v>5.5</v>
      </c>
      <c r="F97" s="396">
        <v>7.1176142352284675</v>
      </c>
      <c r="G97" s="396">
        <v>2.2051834484506507</v>
      </c>
      <c r="H97" s="396">
        <v>0.28596847991867957</v>
      </c>
      <c r="I97" s="396">
        <v>1.0337078651685407</v>
      </c>
      <c r="J97" s="396">
        <v>1.0576174409550672</v>
      </c>
      <c r="K97" s="396">
        <v>0.76495586793072534</v>
      </c>
      <c r="L97" s="115"/>
    </row>
    <row r="98" spans="1:12">
      <c r="A98" s="395" t="s">
        <v>164</v>
      </c>
      <c r="B98" s="395"/>
      <c r="C98" s="395"/>
      <c r="D98" s="396">
        <v>6.8</v>
      </c>
      <c r="E98" s="396">
        <v>7</v>
      </c>
      <c r="F98" s="396">
        <v>6.8</v>
      </c>
      <c r="G98" s="396">
        <v>7.7</v>
      </c>
      <c r="H98" s="396">
        <v>7.7</v>
      </c>
      <c r="I98" s="396">
        <v>6.8</v>
      </c>
      <c r="J98" s="396">
        <v>7.5</v>
      </c>
      <c r="K98" s="396">
        <v>8.6999999999999993</v>
      </c>
    </row>
    <row r="99" spans="1:12">
      <c r="A99" s="395" t="s">
        <v>402</v>
      </c>
      <c r="B99" s="395"/>
      <c r="C99" s="395"/>
      <c r="D99" s="396">
        <v>2.9863952892985153</v>
      </c>
      <c r="E99" s="396">
        <v>4.0124353725879676</v>
      </c>
      <c r="F99" s="396">
        <v>0.34828404669260721</v>
      </c>
      <c r="G99" s="396">
        <v>-0.54901544401544444</v>
      </c>
      <c r="H99" s="396">
        <v>-0.42729961089494167</v>
      </c>
      <c r="I99" s="396">
        <v>-0.35699215686274532</v>
      </c>
      <c r="J99" s="396">
        <v>-0.32208627450980398</v>
      </c>
      <c r="K99" s="396">
        <v>-0.32904705882352858</v>
      </c>
      <c r="L99" s="113"/>
    </row>
    <row r="100" spans="1:12">
      <c r="A100" s="110" t="s">
        <v>357</v>
      </c>
      <c r="B100" s="395"/>
      <c r="C100" s="395"/>
      <c r="D100" s="397">
        <v>2.6</v>
      </c>
      <c r="E100" s="397">
        <v>2.8375000000000004</v>
      </c>
      <c r="F100" s="397">
        <v>1.6876961538461548</v>
      </c>
      <c r="G100" s="397">
        <v>-9.4365517241379385E-2</v>
      </c>
      <c r="H100" s="397">
        <v>-0.21839465648854967</v>
      </c>
      <c r="I100" s="397">
        <v>7.0370114942528594E-2</v>
      </c>
      <c r="J100" s="397">
        <v>0.66033690804597733</v>
      </c>
      <c r="K100" s="397">
        <v>0.54802814230769237</v>
      </c>
    </row>
    <row r="101" spans="1:12">
      <c r="A101" s="395" t="s">
        <v>158</v>
      </c>
      <c r="B101" s="110"/>
      <c r="C101" s="110"/>
      <c r="D101" s="111">
        <v>72.400000000000006</v>
      </c>
      <c r="E101" s="111">
        <v>72.099999999999994</v>
      </c>
      <c r="F101" s="111">
        <v>73.030872322155105</v>
      </c>
      <c r="G101" s="397">
        <v>72.606686512845471</v>
      </c>
      <c r="H101" s="111">
        <v>74.738487132306602</v>
      </c>
      <c r="I101" s="111">
        <v>64.877135638586154</v>
      </c>
      <c r="J101" s="111">
        <v>64.843100804413567</v>
      </c>
      <c r="K101" s="111">
        <v>66.043455397899251</v>
      </c>
    </row>
    <row r="102" spans="1:12">
      <c r="A102" s="110" t="s">
        <v>159</v>
      </c>
      <c r="B102" s="110"/>
      <c r="C102" s="110"/>
      <c r="D102" s="111">
        <v>-1.7</v>
      </c>
      <c r="E102" s="111">
        <v>-2.5</v>
      </c>
      <c r="F102" s="111">
        <v>-0.8</v>
      </c>
      <c r="G102" s="111">
        <v>-2.7</v>
      </c>
      <c r="H102" s="111">
        <v>-5.5</v>
      </c>
      <c r="I102" s="111">
        <v>-0.9</v>
      </c>
      <c r="J102" s="111">
        <v>-0.9</v>
      </c>
      <c r="K102" s="111">
        <v>-0.7</v>
      </c>
    </row>
    <row r="103" spans="1:12">
      <c r="A103" s="351" t="s">
        <v>401</v>
      </c>
      <c r="B103" s="351"/>
      <c r="C103" s="351"/>
      <c r="D103" s="352">
        <v>4</v>
      </c>
      <c r="E103" s="352">
        <v>-5.5</v>
      </c>
      <c r="F103" s="352">
        <v>0.6</v>
      </c>
      <c r="G103" s="352">
        <v>3.7</v>
      </c>
      <c r="H103" s="352">
        <v>0.6389776357827609</v>
      </c>
      <c r="I103" s="352">
        <v>1.0269953051643026</v>
      </c>
      <c r="J103" s="352">
        <v>1.0376519418914911</v>
      </c>
      <c r="K103" s="352">
        <v>0.86722488038278533</v>
      </c>
    </row>
    <row r="104" spans="1:12">
      <c r="A104" s="398" t="s">
        <v>588</v>
      </c>
      <c r="B104" s="398"/>
      <c r="C104" s="398"/>
      <c r="D104" s="399"/>
      <c r="E104" s="399"/>
      <c r="F104" s="111"/>
      <c r="G104" s="111"/>
      <c r="H104" s="111"/>
      <c r="I104" s="111"/>
      <c r="J104" s="111"/>
      <c r="K104" s="111"/>
    </row>
  </sheetData>
  <pageMargins left="0.7" right="0.7" top="0.75" bottom="0.75" header="0.3" footer="0.3"/>
  <pageSetup paperSize="9" scale="77" fitToHeight="0" orientation="landscape" r:id="rId1"/>
  <rowBreaks count="5" manualBreakCount="5">
    <brk id="33" max="16383" man="1"/>
    <brk id="67" max="16383" man="1"/>
    <brk id="96" max="16383" man="1"/>
    <brk id="111" max="16383" man="1"/>
    <brk id="144" max="16383" man="1"/>
  </rowBreaks>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1"/>
  <sheetViews>
    <sheetView showGridLines="0" zoomScaleNormal="100" workbookViewId="0">
      <selection activeCell="A2" sqref="A2"/>
    </sheetView>
  </sheetViews>
  <sheetFormatPr defaultColWidth="8.85546875" defaultRowHeight="14.25"/>
  <cols>
    <col min="1" max="1" width="61.140625" style="409" bestFit="1" customWidth="1"/>
    <col min="2" max="4" width="9.5703125" style="409" bestFit="1" customWidth="1"/>
    <col min="5" max="5" width="9.28515625" style="409" bestFit="1" customWidth="1"/>
    <col min="6" max="16384" width="8.85546875" style="409"/>
  </cols>
  <sheetData>
    <row r="2" spans="1:6" ht="15" thickBot="1">
      <c r="A2" s="408" t="s">
        <v>170</v>
      </c>
      <c r="B2" s="408"/>
      <c r="C2" s="408"/>
      <c r="D2" s="408"/>
      <c r="E2" s="1044"/>
      <c r="F2" s="1044"/>
    </row>
    <row r="3" spans="1:6" ht="15.75" customHeight="1" thickTop="1">
      <c r="A3" s="1044"/>
      <c r="B3" s="1127" t="s">
        <v>620</v>
      </c>
      <c r="C3" s="1128" t="s">
        <v>620</v>
      </c>
      <c r="D3" s="1128" t="s">
        <v>566</v>
      </c>
    </row>
    <row r="4" spans="1:6" ht="15" thickBot="1">
      <c r="A4" s="1130" t="s">
        <v>11</v>
      </c>
      <c r="B4" s="1131">
        <v>2023</v>
      </c>
      <c r="C4" s="1132" t="s">
        <v>568</v>
      </c>
      <c r="D4" s="1132" t="s">
        <v>568</v>
      </c>
    </row>
    <row r="5" spans="1:6" ht="14.25" customHeight="1">
      <c r="A5" s="1134" t="s">
        <v>589</v>
      </c>
      <c r="B5" s="1135">
        <v>13116</v>
      </c>
      <c r="C5" s="1136">
        <v>6023</v>
      </c>
      <c r="D5" s="1136">
        <v>31697</v>
      </c>
    </row>
    <row r="6" spans="1:6" ht="14.25" customHeight="1">
      <c r="A6" s="1134" t="s">
        <v>590</v>
      </c>
      <c r="B6" s="1135">
        <v>7050</v>
      </c>
      <c r="C6" s="1136">
        <v>3524</v>
      </c>
      <c r="D6" s="1136">
        <v>18288</v>
      </c>
    </row>
    <row r="7" spans="1:6" ht="15" customHeight="1" thickBot="1">
      <c r="A7" s="1137" t="s">
        <v>591</v>
      </c>
      <c r="B7" s="1138">
        <v>12432</v>
      </c>
      <c r="C7" s="1139">
        <v>4344</v>
      </c>
      <c r="D7" s="1139">
        <v>24634</v>
      </c>
    </row>
    <row r="8" spans="1:6">
      <c r="A8" s="1134" t="s">
        <v>12</v>
      </c>
      <c r="B8" s="1135">
        <v>7734</v>
      </c>
      <c r="C8" s="1136">
        <v>5203</v>
      </c>
      <c r="D8" s="1136">
        <v>25351</v>
      </c>
    </row>
    <row r="9" spans="1:6" ht="14.25" customHeight="1">
      <c r="A9" s="1134" t="s">
        <v>592</v>
      </c>
      <c r="B9" s="1135">
        <v>3844</v>
      </c>
      <c r="C9" s="1136">
        <v>4662</v>
      </c>
      <c r="D9" s="1136">
        <v>17305</v>
      </c>
    </row>
    <row r="10" spans="1:6" ht="14.25" customHeight="1">
      <c r="A10" s="1134" t="s">
        <v>593</v>
      </c>
      <c r="B10" s="1140">
        <v>884</v>
      </c>
      <c r="C10" s="1136">
        <v>1263</v>
      </c>
      <c r="D10" s="1136">
        <v>4824</v>
      </c>
    </row>
    <row r="11" spans="1:6" ht="14.25" customHeight="1">
      <c r="A11" s="1134" t="s">
        <v>594</v>
      </c>
      <c r="B11" s="1135">
        <v>1910</v>
      </c>
      <c r="C11" s="1136">
        <v>1057</v>
      </c>
      <c r="D11" s="1136">
        <v>1581</v>
      </c>
    </row>
    <row r="12" spans="1:6" ht="14.25" customHeight="1">
      <c r="A12" s="1134" t="s">
        <v>621</v>
      </c>
      <c r="B12" s="1140" t="s">
        <v>496</v>
      </c>
      <c r="C12" s="1141">
        <v>415</v>
      </c>
      <c r="D12" s="1136">
        <v>1420</v>
      </c>
    </row>
    <row r="13" spans="1:6" ht="14.25" customHeight="1">
      <c r="A13" s="1134" t="s">
        <v>15</v>
      </c>
      <c r="B13" s="1135">
        <v>1184</v>
      </c>
      <c r="C13" s="1136">
        <v>1220</v>
      </c>
      <c r="D13" s="1136">
        <v>4785</v>
      </c>
    </row>
    <row r="14" spans="1:6" ht="14.25" customHeight="1">
      <c r="A14" s="1134" t="s">
        <v>622</v>
      </c>
      <c r="B14" s="1140">
        <v>497</v>
      </c>
      <c r="C14" s="1141">
        <v>-135</v>
      </c>
      <c r="D14" s="1141">
        <v>-135</v>
      </c>
    </row>
    <row r="15" spans="1:6" ht="15" customHeight="1">
      <c r="A15" s="1134" t="s">
        <v>17</v>
      </c>
      <c r="B15" s="1135">
        <v>7183</v>
      </c>
      <c r="C15" s="1136">
        <v>7356</v>
      </c>
      <c r="D15" s="1136">
        <v>30251</v>
      </c>
    </row>
    <row r="16" spans="1:6" ht="14.25" customHeight="1">
      <c r="A16" s="1134" t="s">
        <v>557</v>
      </c>
      <c r="B16" s="1140" t="s">
        <v>496</v>
      </c>
      <c r="C16" s="1141" t="s">
        <v>496</v>
      </c>
      <c r="D16" s="1136">
        <v>13800</v>
      </c>
    </row>
    <row r="17" spans="1:4" ht="15" customHeight="1" thickBot="1">
      <c r="A17" s="1137" t="s">
        <v>595</v>
      </c>
      <c r="B17" s="1142" t="s">
        <v>496</v>
      </c>
      <c r="C17" s="1143" t="s">
        <v>496</v>
      </c>
      <c r="D17" s="1139">
        <v>1627</v>
      </c>
    </row>
    <row r="18" spans="1:4" ht="14.25" customHeight="1">
      <c r="A18" s="1134" t="s">
        <v>19</v>
      </c>
      <c r="B18" s="1135">
        <v>7101</v>
      </c>
      <c r="C18" s="1136">
        <v>3804</v>
      </c>
      <c r="D18" s="1141">
        <v>-195</v>
      </c>
    </row>
    <row r="19" spans="1:4" ht="15" customHeight="1" thickBot="1">
      <c r="A19" s="1137" t="s">
        <v>20</v>
      </c>
      <c r="B19" s="1142">
        <v>147</v>
      </c>
      <c r="C19" s="1143">
        <v>236</v>
      </c>
      <c r="D19" s="1139">
        <v>1502</v>
      </c>
    </row>
    <row r="20" spans="1:4" ht="15" customHeight="1">
      <c r="A20" s="1134" t="s">
        <v>23</v>
      </c>
      <c r="B20" s="1135">
        <v>6954</v>
      </c>
      <c r="C20" s="1136">
        <v>3568</v>
      </c>
      <c r="D20" s="1136">
        <v>-1697</v>
      </c>
    </row>
    <row r="21" spans="1:4" ht="15" thickBot="1">
      <c r="A21" s="1137" t="s">
        <v>24</v>
      </c>
      <c r="B21" s="1138">
        <v>1787</v>
      </c>
      <c r="C21" s="1143">
        <v>827</v>
      </c>
      <c r="D21" s="1139">
        <v>2883</v>
      </c>
    </row>
    <row r="22" spans="1:4" ht="15" thickBot="1">
      <c r="A22" s="831" t="s">
        <v>362</v>
      </c>
      <c r="B22" s="996">
        <v>5167</v>
      </c>
      <c r="C22" s="832">
        <v>2741</v>
      </c>
      <c r="D22" s="832">
        <v>-4580</v>
      </c>
    </row>
    <row r="23" spans="1:4" ht="15" customHeight="1">
      <c r="A23" s="1134" t="s">
        <v>596</v>
      </c>
      <c r="B23" s="1144"/>
      <c r="C23" s="1044"/>
      <c r="D23" s="1044"/>
    </row>
    <row r="24" spans="1:4" ht="15" customHeight="1">
      <c r="A24" s="1134" t="s">
        <v>623</v>
      </c>
      <c r="B24" s="1135">
        <v>5167</v>
      </c>
      <c r="C24" s="1136">
        <v>2660</v>
      </c>
      <c r="D24" s="1136">
        <v>-4666</v>
      </c>
    </row>
    <row r="25" spans="1:4" ht="15" customHeight="1" thickBot="1">
      <c r="A25" s="1137" t="s">
        <v>624</v>
      </c>
      <c r="B25" s="1142" t="s">
        <v>496</v>
      </c>
      <c r="C25" s="1143">
        <v>81</v>
      </c>
      <c r="D25" s="1143">
        <v>86</v>
      </c>
    </row>
    <row r="26" spans="1:4" ht="15" thickBot="1">
      <c r="A26" s="831" t="s">
        <v>362</v>
      </c>
      <c r="B26" s="996">
        <v>5167</v>
      </c>
      <c r="C26" s="832">
        <v>2741</v>
      </c>
      <c r="D26" s="832">
        <v>-4580</v>
      </c>
    </row>
    <row r="27" spans="1:4" ht="14.25" customHeight="1">
      <c r="A27" s="1044"/>
      <c r="B27" s="1144"/>
      <c r="C27" s="1044"/>
      <c r="D27" s="1044"/>
    </row>
    <row r="28" spans="1:4" ht="14.25" customHeight="1">
      <c r="A28" s="1134" t="s">
        <v>597</v>
      </c>
      <c r="B28" s="1140">
        <v>6</v>
      </c>
      <c r="C28" s="1141">
        <v>3.1</v>
      </c>
      <c r="D28" s="1141">
        <v>-5.4</v>
      </c>
    </row>
    <row r="29" spans="1:4" ht="15" customHeight="1">
      <c r="A29" s="1134" t="s">
        <v>598</v>
      </c>
      <c r="B29" s="1140">
        <v>6</v>
      </c>
      <c r="C29" s="1141">
        <v>3.1</v>
      </c>
      <c r="D29" s="1141">
        <v>-5.4</v>
      </c>
    </row>
    <row r="30" spans="1:4" ht="15" thickBot="1">
      <c r="A30" s="1137" t="s">
        <v>530</v>
      </c>
      <c r="B30" s="1142" t="s">
        <v>625</v>
      </c>
      <c r="C30" s="1143" t="s">
        <v>625</v>
      </c>
      <c r="D30" s="1143" t="s">
        <v>626</v>
      </c>
    </row>
    <row r="31" spans="1:4">
      <c r="A31" s="1013" t="s">
        <v>627</v>
      </c>
    </row>
  </sheetData>
  <pageMargins left="0.70866141732283472" right="0.70866141732283472" top="0.74803149606299213" bottom="0.74803149606299213" header="0.31496062992125984" footer="0.31496062992125984"/>
  <pageSetup fitToHeight="0"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workbookViewId="0">
      <selection activeCell="A29" sqref="A29"/>
    </sheetView>
  </sheetViews>
  <sheetFormatPr defaultColWidth="8.85546875" defaultRowHeight="14.25"/>
  <cols>
    <col min="1" max="1" width="66.140625" style="409" bestFit="1" customWidth="1"/>
    <col min="2" max="2" width="8.85546875" style="409"/>
    <col min="3" max="3" width="8.7109375" style="409" bestFit="1" customWidth="1"/>
    <col min="4" max="4" width="9.28515625" style="409" bestFit="1" customWidth="1"/>
    <col min="5" max="16384" width="8.85546875" style="409"/>
  </cols>
  <sheetData>
    <row r="1" spans="1:4" ht="15" thickBot="1">
      <c r="A1" s="411" t="s">
        <v>171</v>
      </c>
      <c r="B1" s="411"/>
      <c r="C1" s="411"/>
      <c r="D1" s="411"/>
    </row>
    <row r="2" spans="1:4">
      <c r="A2" s="1044"/>
      <c r="B2" s="1127" t="s">
        <v>620</v>
      </c>
      <c r="C2" s="1128" t="s">
        <v>620</v>
      </c>
      <c r="D2" s="1128" t="s">
        <v>566</v>
      </c>
    </row>
    <row r="3" spans="1:4" ht="15" customHeight="1" thickBot="1">
      <c r="A3" s="1129" t="s">
        <v>11</v>
      </c>
      <c r="B3" s="1131">
        <v>2023</v>
      </c>
      <c r="C3" s="1132" t="s">
        <v>628</v>
      </c>
      <c r="D3" s="1132" t="s">
        <v>628</v>
      </c>
    </row>
    <row r="4" spans="1:4" ht="29.25" customHeight="1">
      <c r="A4" s="1133" t="s">
        <v>362</v>
      </c>
      <c r="B4" s="1135">
        <v>5167</v>
      </c>
      <c r="C4" s="1136">
        <v>2741</v>
      </c>
      <c r="D4" s="1136">
        <v>-4580</v>
      </c>
    </row>
    <row r="5" spans="1:4" ht="15" customHeight="1">
      <c r="A5" s="1133" t="s">
        <v>178</v>
      </c>
      <c r="B5" s="1144"/>
      <c r="C5" s="1044"/>
      <c r="D5" s="1044"/>
    </row>
    <row r="6" spans="1:4" ht="15" customHeight="1">
      <c r="A6" s="1133" t="s">
        <v>629</v>
      </c>
      <c r="B6" s="1140">
        <v>17</v>
      </c>
      <c r="C6" s="1141">
        <v>70</v>
      </c>
      <c r="D6" s="1141">
        <v>-968</v>
      </c>
    </row>
    <row r="7" spans="1:4" ht="15" customHeight="1" thickBot="1">
      <c r="A7" s="1145" t="s">
        <v>630</v>
      </c>
      <c r="B7" s="1142">
        <v>20</v>
      </c>
      <c r="C7" s="1143">
        <v>19</v>
      </c>
      <c r="D7" s="1143">
        <v>-179</v>
      </c>
    </row>
    <row r="8" spans="1:4" ht="15.75" customHeight="1" thickBot="1">
      <c r="A8" s="413" t="s">
        <v>602</v>
      </c>
      <c r="B8" s="997">
        <v>-3</v>
      </c>
      <c r="C8" s="833">
        <v>51</v>
      </c>
      <c r="D8" s="833">
        <v>-789</v>
      </c>
    </row>
    <row r="9" spans="1:4" ht="15.75" customHeight="1">
      <c r="A9" s="1133" t="s">
        <v>179</v>
      </c>
      <c r="B9" s="1144"/>
      <c r="C9" s="1044"/>
      <c r="D9" s="1044"/>
    </row>
    <row r="10" spans="1:4" ht="15" customHeight="1">
      <c r="A10" s="1133" t="s">
        <v>631</v>
      </c>
      <c r="B10" s="1135">
        <v>-2374</v>
      </c>
      <c r="C10" s="1141">
        <v>360</v>
      </c>
      <c r="D10" s="1136">
        <v>-4481</v>
      </c>
    </row>
    <row r="11" spans="1:4" ht="15" customHeight="1">
      <c r="A11" s="1133" t="s">
        <v>632</v>
      </c>
      <c r="B11" s="1135">
        <v>1163</v>
      </c>
      <c r="C11" s="1141">
        <v>-139</v>
      </c>
      <c r="D11" s="1136">
        <v>2463</v>
      </c>
    </row>
    <row r="12" spans="1:4" ht="15" customHeight="1">
      <c r="A12" s="1133" t="s">
        <v>633</v>
      </c>
      <c r="B12" s="1140">
        <v>124</v>
      </c>
      <c r="C12" s="1141">
        <v>-621</v>
      </c>
      <c r="D12" s="1136">
        <v>-1546</v>
      </c>
    </row>
    <row r="13" spans="1:4" ht="15" customHeight="1">
      <c r="A13" s="1133" t="s">
        <v>634</v>
      </c>
      <c r="B13" s="1140">
        <v>1</v>
      </c>
      <c r="C13" s="1141">
        <v>12</v>
      </c>
      <c r="D13" s="1141">
        <v>-14</v>
      </c>
    </row>
    <row r="14" spans="1:4" ht="15" customHeight="1" thickBot="1">
      <c r="A14" s="1145" t="s">
        <v>630</v>
      </c>
      <c r="B14" s="1142">
        <v>-244</v>
      </c>
      <c r="C14" s="1143">
        <v>-92</v>
      </c>
      <c r="D14" s="1143">
        <v>-674</v>
      </c>
    </row>
    <row r="15" spans="1:4" ht="15.75" customHeight="1" thickBot="1">
      <c r="A15" s="413" t="s">
        <v>179</v>
      </c>
      <c r="B15" s="997">
        <v>-842</v>
      </c>
      <c r="C15" s="833">
        <v>-296</v>
      </c>
      <c r="D15" s="832">
        <v>-2904</v>
      </c>
    </row>
    <row r="16" spans="1:4" ht="15.75" customHeight="1" thickBot="1">
      <c r="A16" s="413" t="s">
        <v>603</v>
      </c>
      <c r="B16" s="997">
        <v>-845</v>
      </c>
      <c r="C16" s="833">
        <v>-245</v>
      </c>
      <c r="D16" s="832">
        <v>-3693</v>
      </c>
    </row>
    <row r="17" spans="1:4" ht="15.75" customHeight="1" thickBot="1">
      <c r="A17" s="413" t="s">
        <v>604</v>
      </c>
      <c r="B17" s="996">
        <v>4322</v>
      </c>
      <c r="C17" s="832">
        <v>2496</v>
      </c>
      <c r="D17" s="832">
        <v>-8273</v>
      </c>
    </row>
    <row r="18" spans="1:4" ht="15.75" customHeight="1">
      <c r="A18" s="1133" t="s">
        <v>596</v>
      </c>
      <c r="B18" s="1144"/>
      <c r="C18" s="1044"/>
      <c r="D18" s="1044"/>
    </row>
    <row r="19" spans="1:4" ht="14.25" customHeight="1">
      <c r="A19" s="1133" t="s">
        <v>635</v>
      </c>
      <c r="B19" s="1135">
        <v>4322</v>
      </c>
      <c r="C19" s="1136">
        <v>2415</v>
      </c>
      <c r="D19" s="1136">
        <v>-8359</v>
      </c>
    </row>
    <row r="20" spans="1:4" ht="14.25" customHeight="1" thickBot="1">
      <c r="A20" s="1145" t="s">
        <v>636</v>
      </c>
      <c r="B20" s="1142" t="s">
        <v>496</v>
      </c>
      <c r="C20" s="1143">
        <v>81</v>
      </c>
      <c r="D20" s="1143">
        <v>86</v>
      </c>
    </row>
    <row r="21" spans="1:4" ht="14.25" customHeight="1" thickBot="1">
      <c r="A21" s="413" t="s">
        <v>604</v>
      </c>
      <c r="B21" s="996">
        <v>4322</v>
      </c>
      <c r="C21" s="832">
        <v>2496</v>
      </c>
      <c r="D21" s="832">
        <v>-8273</v>
      </c>
    </row>
    <row r="22" spans="1:4" ht="15" customHeight="1">
      <c r="A22" s="1013" t="s">
        <v>552</v>
      </c>
    </row>
    <row r="23" spans="1:4" ht="15" customHeight="1">
      <c r="A23" s="1013" t="s">
        <v>637</v>
      </c>
    </row>
    <row r="24" spans="1:4" ht="14.25" customHeight="1"/>
    <row r="25" spans="1:4" ht="14.25" customHeight="1"/>
    <row r="26" spans="1:4" ht="14.25" customHeight="1"/>
    <row r="27" spans="1:4" ht="14.25" customHeight="1"/>
    <row r="28" spans="1:4" ht="14.25" customHeight="1"/>
    <row r="29" spans="1:4" ht="14.25" customHeight="1"/>
    <row r="30" spans="1:4" ht="14.25" customHeight="1"/>
    <row r="31" spans="1:4" ht="15" customHeight="1"/>
    <row r="34" ht="14.25" customHeight="1"/>
    <row r="35" ht="15" customHeight="1"/>
    <row r="36" ht="15" customHeight="1"/>
    <row r="37" ht="15" customHeight="1"/>
    <row r="38" ht="15" customHeight="1"/>
    <row r="39" ht="14.25" customHeight="1"/>
    <row r="40" ht="15" customHeight="1"/>
    <row r="41" ht="15" customHeight="1"/>
  </sheetData>
  <pageMargins left="0.70866141732283472" right="0.70866141732283472" top="0.74803149606299213" bottom="0.74803149606299213" header="0.31496062992125984" footer="0.31496062992125984"/>
  <pageSetup paperSize="9"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showGridLines="0" topLeftCell="A13" zoomScaleNormal="100" workbookViewId="0">
      <selection activeCell="G3" sqref="G3"/>
    </sheetView>
  </sheetViews>
  <sheetFormatPr defaultColWidth="8.85546875" defaultRowHeight="14.25"/>
  <cols>
    <col min="1" max="1" width="68.42578125" style="1044" bestFit="1" customWidth="1"/>
    <col min="2" max="4" width="12.140625" style="1044" bestFit="1" customWidth="1"/>
    <col min="5" max="16384" width="8.85546875" style="409"/>
  </cols>
  <sheetData>
    <row r="1" spans="1:4" ht="15" thickBot="1">
      <c r="A1" s="410" t="s">
        <v>0</v>
      </c>
      <c r="B1" s="410"/>
      <c r="C1" s="410"/>
      <c r="D1" s="410"/>
    </row>
    <row r="2" spans="1:4" ht="15" thickTop="1">
      <c r="B2" s="1127" t="s">
        <v>638</v>
      </c>
      <c r="C2" s="1147">
        <v>45291</v>
      </c>
      <c r="D2" s="1128" t="s">
        <v>638</v>
      </c>
    </row>
    <row r="3" spans="1:4" ht="15" thickBot="1">
      <c r="A3" s="1130" t="s">
        <v>11</v>
      </c>
      <c r="B3" s="1131">
        <v>2023</v>
      </c>
      <c r="C3" s="1132" t="s">
        <v>568</v>
      </c>
      <c r="D3" s="1132" t="s">
        <v>568</v>
      </c>
    </row>
    <row r="4" spans="1:4">
      <c r="A4" s="1126" t="s">
        <v>599</v>
      </c>
      <c r="B4" s="1144"/>
    </row>
    <row r="5" spans="1:4">
      <c r="A5" s="1134" t="s">
        <v>26</v>
      </c>
      <c r="B5" s="1135">
        <v>271802</v>
      </c>
      <c r="C5" s="1136">
        <v>175052</v>
      </c>
      <c r="D5" s="1136">
        <v>259759</v>
      </c>
    </row>
    <row r="6" spans="1:4" ht="15" customHeight="1">
      <c r="A6" s="1134" t="s">
        <v>27</v>
      </c>
      <c r="B6" s="1135">
        <v>71488</v>
      </c>
      <c r="C6" s="1136">
        <v>60786</v>
      </c>
      <c r="D6" s="1136">
        <v>75787</v>
      </c>
    </row>
    <row r="7" spans="1:4" ht="15" customHeight="1">
      <c r="A7" s="1134" t="s">
        <v>28</v>
      </c>
      <c r="B7" s="1135">
        <v>569576</v>
      </c>
      <c r="C7" s="1136">
        <v>638799</v>
      </c>
      <c r="D7" s="1136">
        <v>616565</v>
      </c>
    </row>
    <row r="8" spans="1:4" ht="15" customHeight="1">
      <c r="A8" s="1134" t="s">
        <v>29</v>
      </c>
      <c r="B8" s="1135">
        <v>291938</v>
      </c>
      <c r="C8" s="1136">
        <v>287423</v>
      </c>
      <c r="D8" s="1136">
        <v>286539</v>
      </c>
    </row>
    <row r="9" spans="1:4" ht="15" customHeight="1">
      <c r="A9" s="1134" t="s">
        <v>172</v>
      </c>
      <c r="B9" s="1135">
        <v>1043465</v>
      </c>
      <c r="C9" s="1136">
        <v>1082818</v>
      </c>
      <c r="D9" s="1136">
        <v>1068022</v>
      </c>
    </row>
    <row r="10" spans="1:4" ht="15" customHeight="1">
      <c r="A10" s="1134" t="s">
        <v>173</v>
      </c>
      <c r="B10" s="1135">
        <v>940240</v>
      </c>
      <c r="C10" s="1136">
        <v>932677</v>
      </c>
      <c r="D10" s="1136">
        <v>990142</v>
      </c>
    </row>
    <row r="11" spans="1:4" ht="15" customHeight="1">
      <c r="A11" s="1134" t="s">
        <v>507</v>
      </c>
      <c r="B11" s="1135">
        <v>66778</v>
      </c>
      <c r="C11" s="1136">
        <v>66739</v>
      </c>
      <c r="D11" s="1136">
        <v>71843</v>
      </c>
    </row>
    <row r="12" spans="1:4" ht="15" customHeight="1">
      <c r="A12" s="1134" t="s">
        <v>473</v>
      </c>
      <c r="B12" s="1135">
        <v>497029</v>
      </c>
      <c r="C12" s="1136">
        <v>502995</v>
      </c>
      <c r="D12" s="1136">
        <v>661282</v>
      </c>
    </row>
    <row r="13" spans="1:4" ht="15" customHeight="1">
      <c r="A13" s="1134" t="s">
        <v>639</v>
      </c>
      <c r="B13" s="1140">
        <v>284</v>
      </c>
      <c r="C13" s="1141">
        <v>350</v>
      </c>
      <c r="D13" s="1136">
        <v>23972</v>
      </c>
    </row>
    <row r="14" spans="1:4" ht="15" customHeight="1">
      <c r="A14" s="1134" t="s">
        <v>30</v>
      </c>
      <c r="B14" s="1135">
        <v>6061</v>
      </c>
      <c r="C14" s="1136">
        <v>6045</v>
      </c>
      <c r="D14" s="1136">
        <v>8022</v>
      </c>
    </row>
    <row r="15" spans="1:4">
      <c r="A15" s="1134" t="s">
        <v>180</v>
      </c>
      <c r="B15" s="1135">
        <v>4224</v>
      </c>
      <c r="C15" s="1136">
        <v>5199</v>
      </c>
      <c r="D15" s="1136">
        <v>4871</v>
      </c>
    </row>
    <row r="16" spans="1:4" ht="15" thickBot="1">
      <c r="A16" s="1137" t="s">
        <v>640</v>
      </c>
      <c r="B16" s="1138">
        <v>28522</v>
      </c>
      <c r="C16" s="1139">
        <v>31673</v>
      </c>
      <c r="D16" s="1139">
        <v>30121</v>
      </c>
    </row>
    <row r="17" spans="1:4" ht="15.75" customHeight="1" thickBot="1">
      <c r="A17" s="831" t="s">
        <v>31</v>
      </c>
      <c r="B17" s="996">
        <v>3791407</v>
      </c>
      <c r="C17" s="832">
        <v>3790556</v>
      </c>
      <c r="D17" s="832">
        <v>4096924</v>
      </c>
    </row>
    <row r="18" spans="1:4">
      <c r="B18" s="1144"/>
    </row>
    <row r="19" spans="1:4" ht="15" customHeight="1">
      <c r="A19" s="1126" t="s">
        <v>600</v>
      </c>
      <c r="B19" s="1144"/>
    </row>
    <row r="20" spans="1:4">
      <c r="A20" s="1134" t="s">
        <v>32</v>
      </c>
      <c r="B20" s="1135">
        <v>147548</v>
      </c>
      <c r="C20" s="1136">
        <v>138777</v>
      </c>
      <c r="D20" s="1136">
        <v>185586</v>
      </c>
    </row>
    <row r="21" spans="1:4">
      <c r="A21" s="1134" t="s">
        <v>33</v>
      </c>
      <c r="B21" s="1135">
        <v>510300</v>
      </c>
      <c r="C21" s="1136">
        <v>554321</v>
      </c>
      <c r="D21" s="1136">
        <v>477007</v>
      </c>
    </row>
    <row r="22" spans="1:4" ht="15" customHeight="1">
      <c r="A22" s="1134" t="s">
        <v>134</v>
      </c>
      <c r="B22" s="1135">
        <v>1272770</v>
      </c>
      <c r="C22" s="1136">
        <v>1262293</v>
      </c>
      <c r="D22" s="1136">
        <v>1337452</v>
      </c>
    </row>
    <row r="23" spans="1:4">
      <c r="A23" s="1134" t="s">
        <v>181</v>
      </c>
      <c r="B23" s="1135">
        <v>736046</v>
      </c>
      <c r="C23" s="1136">
        <v>723923</v>
      </c>
      <c r="D23" s="1136">
        <v>789409</v>
      </c>
    </row>
    <row r="24" spans="1:4" ht="15" customHeight="1">
      <c r="A24" s="1134" t="s">
        <v>182</v>
      </c>
      <c r="B24" s="1135">
        <v>214367</v>
      </c>
      <c r="C24" s="1136">
        <v>192682</v>
      </c>
      <c r="D24" s="1136">
        <v>207850</v>
      </c>
    </row>
    <row r="25" spans="1:4" ht="15" customHeight="1">
      <c r="A25" s="1134" t="s">
        <v>474</v>
      </c>
      <c r="B25" s="1135">
        <v>67548</v>
      </c>
      <c r="C25" s="1136">
        <v>66725</v>
      </c>
      <c r="D25" s="1136">
        <v>72320</v>
      </c>
    </row>
    <row r="26" spans="1:4">
      <c r="A26" s="1134" t="s">
        <v>475</v>
      </c>
      <c r="B26" s="1135">
        <v>480034</v>
      </c>
      <c r="C26" s="1136">
        <v>488891</v>
      </c>
      <c r="D26" s="1136">
        <v>628338</v>
      </c>
    </row>
    <row r="27" spans="1:4" ht="15" customHeight="1">
      <c r="A27" s="1134" t="s">
        <v>641</v>
      </c>
      <c r="B27" s="1140" t="s">
        <v>496</v>
      </c>
      <c r="C27" s="1141" t="s">
        <v>496</v>
      </c>
      <c r="D27" s="1136">
        <v>22868</v>
      </c>
    </row>
    <row r="28" spans="1:4" ht="15" customHeight="1">
      <c r="A28" s="1134" t="s">
        <v>183</v>
      </c>
      <c r="B28" s="1135">
        <v>2373</v>
      </c>
      <c r="C28" s="1136">
        <v>2103</v>
      </c>
      <c r="D28" s="1136">
        <v>2365</v>
      </c>
    </row>
    <row r="29" spans="1:4" ht="15" customHeight="1">
      <c r="A29" s="1134" t="s">
        <v>642</v>
      </c>
      <c r="B29" s="1135">
        <v>59335</v>
      </c>
      <c r="C29" s="1136">
        <v>68978</v>
      </c>
      <c r="D29" s="1136">
        <v>53194</v>
      </c>
    </row>
    <row r="30" spans="1:4" ht="15" customHeight="1">
      <c r="A30" s="1134" t="s">
        <v>226</v>
      </c>
      <c r="B30" s="1135">
        <v>98187</v>
      </c>
      <c r="C30" s="1136">
        <v>93235</v>
      </c>
      <c r="D30" s="1136">
        <v>104829</v>
      </c>
    </row>
    <row r="31" spans="1:4" ht="15.75" customHeight="1" thickBot="1">
      <c r="A31" s="1137" t="s">
        <v>34</v>
      </c>
      <c r="B31" s="1138">
        <v>38324</v>
      </c>
      <c r="C31" s="1139">
        <v>38350</v>
      </c>
      <c r="D31" s="1139">
        <v>38917</v>
      </c>
    </row>
    <row r="32" spans="1:4" ht="15.75" customHeight="1" thickBot="1">
      <c r="A32" s="831" t="s">
        <v>35</v>
      </c>
      <c r="B32" s="996">
        <v>3626832</v>
      </c>
      <c r="C32" s="832">
        <v>3630278</v>
      </c>
      <c r="D32" s="832">
        <v>3920135</v>
      </c>
    </row>
    <row r="33" spans="1:4">
      <c r="A33" s="1146" t="s">
        <v>601</v>
      </c>
      <c r="B33" s="1144"/>
    </row>
    <row r="34" spans="1:4">
      <c r="A34" s="1134" t="s">
        <v>36</v>
      </c>
      <c r="B34" s="1135">
        <v>8622</v>
      </c>
      <c r="C34" s="1136">
        <v>8622</v>
      </c>
      <c r="D34" s="1136">
        <v>8622</v>
      </c>
    </row>
    <row r="35" spans="1:4">
      <c r="A35" s="1134" t="s">
        <v>37</v>
      </c>
      <c r="B35" s="1135">
        <v>-3841</v>
      </c>
      <c r="C35" s="1136">
        <v>-2630</v>
      </c>
      <c r="D35" s="1141">
        <v>-391</v>
      </c>
    </row>
    <row r="36" spans="1:4" ht="15" customHeight="1">
      <c r="A36" s="1134" t="s">
        <v>203</v>
      </c>
      <c r="B36" s="1135">
        <v>-1401</v>
      </c>
      <c r="C36" s="1136">
        <v>-1526</v>
      </c>
      <c r="D36" s="1141">
        <v>-575</v>
      </c>
    </row>
    <row r="37" spans="1:4" ht="15" customHeight="1" thickBot="1">
      <c r="A37" s="1134" t="s">
        <v>38</v>
      </c>
      <c r="B37" s="1135">
        <v>161195</v>
      </c>
      <c r="C37" s="1136">
        <v>155812</v>
      </c>
      <c r="D37" s="1136">
        <v>163397</v>
      </c>
    </row>
    <row r="38" spans="1:4" ht="15" customHeight="1">
      <c r="A38" s="1148" t="s">
        <v>185</v>
      </c>
      <c r="B38" s="1149">
        <v>164575</v>
      </c>
      <c r="C38" s="1150">
        <v>160278</v>
      </c>
      <c r="D38" s="1150">
        <v>171053</v>
      </c>
    </row>
    <row r="39" spans="1:4" ht="15.75" customHeight="1" thickBot="1">
      <c r="A39" s="1137" t="s">
        <v>39</v>
      </c>
      <c r="B39" s="1142" t="s">
        <v>496</v>
      </c>
      <c r="C39" s="1143" t="s">
        <v>496</v>
      </c>
      <c r="D39" s="1139">
        <v>5736</v>
      </c>
    </row>
    <row r="40" spans="1:4" ht="15" thickBot="1">
      <c r="A40" s="831" t="s">
        <v>40</v>
      </c>
      <c r="B40" s="996">
        <v>164575</v>
      </c>
      <c r="C40" s="832">
        <v>160278</v>
      </c>
      <c r="D40" s="832">
        <v>176789</v>
      </c>
    </row>
    <row r="41" spans="1:4" ht="15.75" customHeight="1" thickBot="1">
      <c r="A41" s="831" t="s">
        <v>41</v>
      </c>
      <c r="B41" s="996">
        <v>3791407</v>
      </c>
      <c r="C41" s="832">
        <v>3790556</v>
      </c>
      <c r="D41" s="832">
        <v>4096924</v>
      </c>
    </row>
    <row r="44" spans="1:4" ht="15" customHeight="1"/>
    <row r="47" spans="1:4" ht="15" customHeight="1"/>
    <row r="48" spans="1:4" ht="15" customHeight="1"/>
    <row r="49" ht="15" customHeight="1"/>
    <row r="50" ht="15" customHeight="1"/>
    <row r="51" ht="15" customHeight="1"/>
    <row r="54" ht="15" customHeight="1"/>
    <row r="55" ht="15" customHeight="1"/>
    <row r="56" ht="14.25" customHeight="1"/>
  </sheetData>
  <pageMargins left="0.70866141732283472" right="0.70866141732283472" top="0.74803149606299213" bottom="0.74803149606299213" header="0.31496062992125984" footer="0.31496062992125984"/>
  <pageSetup paperSize="9" scale="8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Disclaimer</vt:lpstr>
      <vt:lpstr>1. Group</vt:lpstr>
      <vt:lpstr>2. Business units</vt:lpstr>
      <vt:lpstr>3. Product units</vt:lpstr>
      <vt:lpstr>4. About Danske Bank</vt:lpstr>
      <vt:lpstr>5. Macroeconomics</vt:lpstr>
      <vt:lpstr>Income statement_Group</vt:lpstr>
      <vt:lpstr>Statement of comprehensive inc.</vt:lpstr>
      <vt:lpstr>Balance sheet</vt:lpstr>
      <vt:lpstr>Changes in shareholders' eq (2</vt:lpstr>
      <vt:lpstr>Statement of capital</vt:lpstr>
      <vt:lpstr>Cash flow statement</vt:lpstr>
      <vt:lpstr>Business segm.</vt:lpstr>
      <vt:lpstr>Contingent liabilities</vt:lpstr>
      <vt:lpstr>'1. Group'!Print_Area</vt:lpstr>
    </vt:vector>
  </TitlesOfParts>
  <Company>Danske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Rahbek Stephan</dc:creator>
  <cp:lastModifiedBy>Raimondas Kuklys</cp:lastModifiedBy>
  <cp:lastPrinted>2020-07-16T14:52:42Z</cp:lastPrinted>
  <dcterms:created xsi:type="dcterms:W3CDTF">2017-04-26T08:21:14Z</dcterms:created>
  <dcterms:modified xsi:type="dcterms:W3CDTF">2023-04-27T15:46:09Z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4ff30a-4ae9-4ef8-ac81-36b553484fa8_Enabled">
    <vt:lpwstr>true</vt:lpwstr>
  </property>
  <property fmtid="{D5CDD505-2E9C-101B-9397-08002B2CF9AE}" pid="3" name="MSIP_Label_c14ff30a-4ae9-4ef8-ac81-36b553484fa8_SetDate">
    <vt:lpwstr>2022-01-31T07:49:02Z</vt:lpwstr>
  </property>
  <property fmtid="{D5CDD505-2E9C-101B-9397-08002B2CF9AE}" pid="4" name="MSIP_Label_c14ff30a-4ae9-4ef8-ac81-36b553484fa8_Method">
    <vt:lpwstr>Privileged</vt:lpwstr>
  </property>
  <property fmtid="{D5CDD505-2E9C-101B-9397-08002B2CF9AE}" pid="5" name="MSIP_Label_c14ff30a-4ae9-4ef8-ac81-36b553484fa8_Name">
    <vt:lpwstr>Strictly Confidential</vt:lpwstr>
  </property>
  <property fmtid="{D5CDD505-2E9C-101B-9397-08002B2CF9AE}" pid="6" name="MSIP_Label_c14ff30a-4ae9-4ef8-ac81-36b553484fa8_SiteId">
    <vt:lpwstr>c7d1b6e9-1447-457b-9223-ac25df4941bf</vt:lpwstr>
  </property>
  <property fmtid="{D5CDD505-2E9C-101B-9397-08002B2CF9AE}" pid="7" name="MSIP_Label_c14ff30a-4ae9-4ef8-ac81-36b553484fa8_ActionId">
    <vt:lpwstr>1a8030e4-4e4d-443f-b582-2121214ae282</vt:lpwstr>
  </property>
  <property fmtid="{D5CDD505-2E9C-101B-9397-08002B2CF9AE}" pid="8" name="MSIP_Label_c14ff30a-4ae9-4ef8-ac81-36b553484fa8_ContentBits">
    <vt:lpwstr>0</vt:lpwstr>
  </property>
</Properties>
</file>