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Dat\32JTACC\Accounting\EOM 2019\14 Annualrep\DMB\Annual report\Pillar III disclosure\"/>
    </mc:Choice>
  </mc:AlternateContent>
  <bookViews>
    <workbookView xWindow="0" yWindow="0" windowWidth="28800" windowHeight="11540" tabRatio="776" firstSheet="1" activeTab="1"/>
  </bookViews>
  <sheets>
    <sheet name="Disclaimer" sheetId="3" r:id="rId1"/>
    <sheet name="Index" sheetId="2" r:id="rId2"/>
    <sheet name="References" sheetId="1" r:id="rId3"/>
    <sheet name="1" sheetId="8" r:id="rId4"/>
    <sheet name="2" sheetId="10" r:id="rId5"/>
    <sheet name="3" sheetId="24" r:id="rId6"/>
    <sheet name="4" sheetId="25" r:id="rId7"/>
    <sheet name="5" sheetId="26" r:id="rId8"/>
    <sheet name="6" sheetId="27" r:id="rId9"/>
    <sheet name="7" sheetId="28" r:id="rId10"/>
    <sheet name="8" sheetId="29" r:id="rId11"/>
    <sheet name="9" sheetId="30" r:id="rId12"/>
    <sheet name="10" sheetId="72" r:id="rId13"/>
    <sheet name="11" sheetId="73" r:id="rId14"/>
    <sheet name="12" sheetId="74" r:id="rId15"/>
    <sheet name="13" sheetId="75" r:id="rId16"/>
    <sheet name="14" sheetId="69" r:id="rId17"/>
    <sheet name="15" sheetId="70" r:id="rId18"/>
    <sheet name="16" sheetId="58" r:id="rId19"/>
    <sheet name="17" sheetId="59" r:id="rId20"/>
    <sheet name="18" sheetId="60" r:id="rId21"/>
    <sheet name="19" sheetId="71" r:id="rId22"/>
    <sheet name="20" sheetId="50" r:id="rId23"/>
    <sheet name="21" sheetId="47" r:id="rId24"/>
    <sheet name="22" sheetId="48" r:id="rId25"/>
    <sheet name="23" sheetId="49" r:id="rId26"/>
    <sheet name="24" sheetId="68" r:id="rId27"/>
    <sheet name="25" sheetId="21" r:id="rId28"/>
    <sheet name="26" sheetId="22" r:id="rId2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8" l="1"/>
  <c r="M20" i="21" l="1"/>
</calcChain>
</file>

<file path=xl/sharedStrings.xml><?xml version="1.0" encoding="utf-8"?>
<sst xmlns="http://schemas.openxmlformats.org/spreadsheetml/2006/main" count="1042" uniqueCount="655">
  <si>
    <t>Remuneration</t>
  </si>
  <si>
    <t>Liquidity coverage ratio</t>
  </si>
  <si>
    <t>Capital instruments</t>
  </si>
  <si>
    <t>Operational risk</t>
  </si>
  <si>
    <t>Market risk</t>
  </si>
  <si>
    <t>Counterparty credit risk</t>
  </si>
  <si>
    <t>Credit risk under internal risk-based approach</t>
  </si>
  <si>
    <t>Credit risk under standardized approach</t>
  </si>
  <si>
    <t>General information about credit risk</t>
  </si>
  <si>
    <t>Credit risk</t>
  </si>
  <si>
    <t>Overview of risk management and risk-weighted assets</t>
  </si>
  <si>
    <t>Composition of capital</t>
  </si>
  <si>
    <t>Annual Report</t>
  </si>
  <si>
    <t>Additional Pillar 3 Disclosure</t>
  </si>
  <si>
    <t>Disclosure Requirements</t>
  </si>
  <si>
    <t>ADDITIONAL PILLAR 3 DISCLOSURES</t>
  </si>
  <si>
    <r>
      <rPr>
        <sz val="12"/>
        <color theme="0"/>
        <rFont val="Danske Text"/>
      </rPr>
      <t xml:space="preserve">Contents </t>
    </r>
    <r>
      <rPr>
        <sz val="11"/>
        <color theme="0"/>
        <rFont val="Danske Text"/>
      </rPr>
      <t>(page numbers are links)</t>
    </r>
  </si>
  <si>
    <t>Page</t>
  </si>
  <si>
    <t xml:space="preserve">     Risk-weighted assets (OV1)</t>
  </si>
  <si>
    <t>Index</t>
  </si>
  <si>
    <t>Total</t>
  </si>
  <si>
    <t>Common Equity Tier 1 capital: instruments and reserves</t>
  </si>
  <si>
    <t>Capital instruments and the related share premium accounts</t>
  </si>
  <si>
    <t>of which: Instrument type 1</t>
  </si>
  <si>
    <t>EBA list 26 (3)</t>
  </si>
  <si>
    <t>of which: Instrument type 2</t>
  </si>
  <si>
    <t>of which: Instrument type 3</t>
  </si>
  <si>
    <t>Retained earnings</t>
  </si>
  <si>
    <t>26 (1) (c)</t>
  </si>
  <si>
    <t>26 (1)</t>
  </si>
  <si>
    <t>3a</t>
  </si>
  <si>
    <t>Funds for general banking risk</t>
  </si>
  <si>
    <t>26 (1) (f)</t>
  </si>
  <si>
    <t>Amount of qualifying items referred to in Article 484 (3) and the related share premium accounts subject to phase out from CET1</t>
  </si>
  <si>
    <t>486 (2)</t>
  </si>
  <si>
    <t>Minority interests (amount allowed in consolidated CET1)</t>
  </si>
  <si>
    <t>5a</t>
  </si>
  <si>
    <t>Independently reviewed interim profits net of any foreseeable charge or dividend</t>
  </si>
  <si>
    <t>26 (2)</t>
  </si>
  <si>
    <t>Common Equity Tier 1 (CET1) capital before regulatory adjustments</t>
  </si>
  <si>
    <t>Common Equity Tier 1 (CET1) capital: regulatory adjustments</t>
  </si>
  <si>
    <t>Additional value adjustments (negative amount)</t>
  </si>
  <si>
    <t>34, 105</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</si>
  <si>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</si>
  <si>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</si>
  <si>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</si>
  <si>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</si>
  <si>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</si>
  <si>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</si>
  <si>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32 (1)</t>
  </si>
  <si>
    <t>Gains or losses on liabilities valued at fair value resulting from changes in own credit standing</t>
  </si>
  <si>
    <t>Defined-benefit pension fund assets (negative amount)</t>
  </si>
  <si>
    <t>Direct and indirect holdings by an institution of own CET1 instruments (negative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</si>
  <si>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</si>
  <si>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</si>
  <si>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20a</t>
  </si>
  <si>
    <t>Exposure amount of the following items which qualify for a RW of 1250%, where the institution opts for the deduction alternative</t>
  </si>
  <si>
    <t>36 (1) (k)</t>
  </si>
  <si>
    <t>20b</t>
  </si>
  <si>
    <t>of which: qualifying holdings outside the financial sector (negative amount)</t>
  </si>
  <si>
    <t>36 (1) (k) (i), 89 to 91</t>
  </si>
  <si>
    <t>20c</t>
  </si>
  <si>
    <t>of which: securitisation positions (negative amount)</t>
  </si>
  <si>
    <t>20d</t>
  </si>
  <si>
    <t>of which: free deliveries (negative amount)</t>
  </si>
  <si>
    <t>36 (1) (k) (iii), 379 (3)</t>
  </si>
  <si>
    <t>Deferred tax assets arising from temporary difference (amount above 10 % threshold , net of related tax liability where the conditions in Article 38  (3) are met) (negative amount)</t>
  </si>
  <si>
    <t>Amount exceeding the 15% threshold (negative amount)</t>
  </si>
  <si>
    <t>48 (1)</t>
  </si>
  <si>
    <t>of which: direct and indirect holdings by the institution of the CET1 instruments of financial sector entities where the institution has a significant investment in those entities</t>
  </si>
  <si>
    <t>of which: deferred tax assets arising from temporary difference</t>
  </si>
  <si>
    <t>25a</t>
  </si>
  <si>
    <t>Losses for the current financial year (negative amount)</t>
  </si>
  <si>
    <t>25b</t>
  </si>
  <si>
    <t>Foreseeable tax charges relating to CET1 items (negative amount)</t>
  </si>
  <si>
    <t>36 (1) (l)</t>
  </si>
  <si>
    <t>Regulatory adjustments applied to Common Equity Tier 1 in respect of amounts subject to pre-CRR treatment</t>
  </si>
  <si>
    <t>26a</t>
  </si>
  <si>
    <t>Regulatory adjustments relating to unrealised gains and losses pursuant to Articles 467 and 468</t>
  </si>
  <si>
    <t>26b</t>
  </si>
  <si>
    <t>Amount to be deducted from or added to Common Equity Tier 1 capital with regard to additional filters and deductions required pre CRR</t>
  </si>
  <si>
    <t>Qualifying AT1 deductions that exceeds the AT1 capital of the institution (negative amount)</t>
  </si>
  <si>
    <t>36 (1) (j)</t>
  </si>
  <si>
    <t>Total regulatory adjustments to Common Equity Tier 1 (CET1)</t>
  </si>
  <si>
    <t>Common Equity Tier 1  (CET1) capital</t>
  </si>
  <si>
    <t>Additional Tier 1 (AT1) capital: instruments</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</si>
  <si>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</si>
  <si>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</si>
  <si>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</si>
  <si>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</si>
  <si>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</si>
  <si>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</si>
  <si>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</si>
  <si>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</si>
  <si>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Additional Tier 1 (AT1) capital: regulatory adjustments</t>
  </si>
  <si>
    <t>Direct and indirect holdings by an institution of own AT1 instruments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</si>
  <si>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</si>
  <si>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</si>
  <si>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Qualifying T2 deductions that exceed the T2 capital of the institution (negative amount)</t>
  </si>
  <si>
    <t>56 (e)</t>
  </si>
  <si>
    <t>Total regulatory adjustments to Additional Tier 1 (AT1) capital</t>
  </si>
  <si>
    <t>Additional Tier 1 (AT1) capital</t>
  </si>
  <si>
    <t>Tier 1 capital (T1 = CET1 + AT1)</t>
  </si>
  <si>
    <t>Tier 2 (T2) capital: instruments and provisions</t>
  </si>
  <si>
    <t>62, 63</t>
  </si>
  <si>
    <t>Amount of qualifying items referred to in Article 484 (5) and the related share premium accounts subject to phase out from T2</t>
  </si>
  <si>
    <t>486 (4)</t>
  </si>
  <si>
    <t>Qualifying own funds instruments included in consolidated T2 capital (including minority interest and AT1 instruments not included in rows 5 or 34) issued by subsidiaries and held by third party</t>
  </si>
  <si>
    <t>Credit risk adjustments</t>
  </si>
  <si>
    <t>62 (c) &amp; (d)</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</si>
  <si>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</si>
  <si>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</si>
  <si>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</si>
  <si>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</si>
  <si>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</si>
  <si>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</si>
  <si>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Total regulatory adjustments to Tier 2 (T2) capital</t>
  </si>
  <si>
    <t>Tier 2 (T2) capital</t>
  </si>
  <si>
    <t>Total capital (TC = T1 + T2)</t>
  </si>
  <si>
    <t>Total risk-weighted assets</t>
  </si>
  <si>
    <t>Capital ratios and buffers</t>
  </si>
  <si>
    <t>Common Equity Tier 1 (as a percentage of total risk exposure amount</t>
  </si>
  <si>
    <t>92 (2) (c)</t>
  </si>
  <si>
    <t>of which: capital conservation buffer requirement</t>
  </si>
  <si>
    <t>of which: countercyclical buffer requirement</t>
  </si>
  <si>
    <t>of which: systemic risk buffer requirement</t>
  </si>
  <si>
    <t>of which: Global Systemically Important Institution (G-SII) or Other Systemically Important Institution (O-SII) buffer</t>
  </si>
  <si>
    <t>Common Equity Tier 1 available to meet buffers (as a percentage of risk exposure amount)</t>
  </si>
  <si>
    <t>CRD 128</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</si>
  <si>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</si>
  <si>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</si>
  <si>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</si>
  <si>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</si>
  <si>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 threshold , net of related tax liability where the conditions in Article 38  (3)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</si>
  <si>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</si>
  <si>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</si>
  <si>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</si>
  <si>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</si>
  <si>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</si>
  <si>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</si>
  <si>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</si>
  <si>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</si>
  <si>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</si>
  <si>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</si>
  <si>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</si>
  <si>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</si>
  <si>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</si>
  <si>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</si>
  <si>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</si>
  <si>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RWAs</t>
  </si>
  <si>
    <t>Minimum capital requirements</t>
  </si>
  <si>
    <t>31 December 2017</t>
  </si>
  <si>
    <t>Credit risk (excluding CCR)</t>
  </si>
  <si>
    <t>CCR</t>
  </si>
  <si>
    <t>Settlement risk</t>
  </si>
  <si>
    <t>Securitisation exposures in the banking book (after the cap)</t>
  </si>
  <si>
    <t>Large exposures</t>
  </si>
  <si>
    <t>Amounts below the threshold for deduction (subject to 250% risk weight)</t>
  </si>
  <si>
    <t>On-balance-sheet amount</t>
  </si>
  <si>
    <t>Off-balance-sheet amount</t>
  </si>
  <si>
    <t>Other</t>
  </si>
  <si>
    <t>1</t>
  </si>
  <si>
    <t>2</t>
  </si>
  <si>
    <t>3</t>
  </si>
  <si>
    <t>4</t>
  </si>
  <si>
    <t>5</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</si>
  <si>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</si>
  <si>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</si>
  <si>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</si>
  <si>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</si>
  <si>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</si>
  <si>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</si>
  <si>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</si>
  <si>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</si>
  <si>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</si>
  <si>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</si>
  <si>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</si>
  <si>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</si>
  <si>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</si>
  <si>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</si>
  <si>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Total risk exposure amount</t>
  </si>
  <si>
    <t>Institution specific countercyclical buffer rate</t>
  </si>
  <si>
    <t>Institution specific countercyclical buffer requirement</t>
  </si>
  <si>
    <t>Central governments or central banks</t>
  </si>
  <si>
    <t>Institutions</t>
  </si>
  <si>
    <t>Corporates</t>
  </si>
  <si>
    <t>Retail</t>
  </si>
  <si>
    <t>Equity</t>
  </si>
  <si>
    <t>Total IRB approach</t>
  </si>
  <si>
    <t>Regional governments or local authorities</t>
  </si>
  <si>
    <t>Public sector entities</t>
  </si>
  <si>
    <t>Multilateral development banks</t>
  </si>
  <si>
    <t>International organisations</t>
  </si>
  <si>
    <t>Secured by mortgages on immovable property</t>
  </si>
  <si>
    <t>Exposures in default</t>
  </si>
  <si>
    <t>Items associated with particularly high risk</t>
  </si>
  <si>
    <t>Covered bonds</t>
  </si>
  <si>
    <t>Collective investment undertakings</t>
  </si>
  <si>
    <t>Equity exposures</t>
  </si>
  <si>
    <t>Other exposures</t>
  </si>
  <si>
    <t>Total standardised approach</t>
  </si>
  <si>
    <t>Net value</t>
  </si>
  <si>
    <t>Other countries</t>
  </si>
  <si>
    <t>Net exposure value</t>
  </si>
  <si>
    <t>On demand</t>
  </si>
  <si>
    <r>
      <rPr>
        <sz val="11"/>
        <color theme="0"/>
        <rFont val="Calibri"/>
        <family val="2"/>
      </rPr>
      <t>≤</t>
    </r>
    <r>
      <rPr>
        <sz val="11"/>
        <color theme="0"/>
        <rFont val="Danske Text"/>
        <family val="2"/>
        <scheme val="minor"/>
      </rPr>
      <t xml:space="preserve"> 1 year</t>
    </r>
  </si>
  <si>
    <r>
      <t xml:space="preserve">&gt; 1 year </t>
    </r>
    <r>
      <rPr>
        <sz val="11"/>
        <color theme="0"/>
        <rFont val="Calibri"/>
        <family val="2"/>
      </rPr>
      <t>≤</t>
    </r>
    <r>
      <rPr>
        <sz val="11"/>
        <color theme="0"/>
        <rFont val="Danske Text"/>
        <family val="2"/>
        <scheme val="minor"/>
      </rPr>
      <t xml:space="preserve"> 5 years</t>
    </r>
  </si>
  <si>
    <t>&gt; 5 years</t>
  </si>
  <si>
    <t>No stated maturity</t>
  </si>
  <si>
    <t>Gross carrying values of</t>
  </si>
  <si>
    <t>Accumulated write-offs</t>
  </si>
  <si>
    <t>Credit risk adjustment charges of the period</t>
  </si>
  <si>
    <t>Net values</t>
  </si>
  <si>
    <t>Defaulted exposures</t>
  </si>
  <si>
    <t>Non-defaulted exposures</t>
  </si>
  <si>
    <t>Claims on institutions and corporates with a short-term credit assessment</t>
  </si>
  <si>
    <t>Debt securities</t>
  </si>
  <si>
    <t>Total exposures</t>
  </si>
  <si>
    <t>On performing exposures</t>
  </si>
  <si>
    <t>On non-performing exposures</t>
  </si>
  <si>
    <t>Loans and advances</t>
  </si>
  <si>
    <t>Off-balance-sheet exposures</t>
  </si>
  <si>
    <t>Other adjustments</t>
  </si>
  <si>
    <t>Central governments and central banks</t>
  </si>
  <si>
    <t>Higher-risk categories</t>
  </si>
  <si>
    <t>Institutions and corporates with a short-term credit assessment</t>
  </si>
  <si>
    <t>Other items</t>
  </si>
  <si>
    <t>Total assets as per published financial statements</t>
  </si>
  <si>
    <t>Adjustment for entities which are consolidated for accounting purposes but are outside the scope of regulatory consolidation</t>
  </si>
  <si>
    <t>Adjustments for derivative financial instruments</t>
  </si>
  <si>
    <t>Adjustment for securities financing transactions (SFTs)</t>
  </si>
  <si>
    <t>EU-6a</t>
  </si>
  <si>
    <t>(Adjustment for intragroup exposures excluded from the leverage ratio total exposure measure in accordance with Article 429(7) of Regulation (EU) No 575/2013)</t>
  </si>
  <si>
    <t>EU-6b</t>
  </si>
  <si>
    <t>(Adjustment for exposures excluded from the leverage ratio total exposure measure in accordance with Article 429(14) of Regulation (EU) No 575/2013)</t>
  </si>
  <si>
    <t>Leverage ratio total exposure measure</t>
  </si>
  <si>
    <t>CRR leverage ratio exposures</t>
  </si>
  <si>
    <t>On-balance sheet exposures (excluding derivatives and SFTs)</t>
  </si>
  <si>
    <t>On-balance sheet items (excluding derivatives, SFTs and fiduciary assets, but including collateral)</t>
  </si>
  <si>
    <t>(Asset amounts deducted in determining Tier 1 capital)</t>
  </si>
  <si>
    <t>Derivative exposures</t>
  </si>
  <si>
    <t>Add-on amounts for PFE associated with all derivatives transactions (mark-to-market method)</t>
  </si>
  <si>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</si>
  <si>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</si>
  <si>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</si>
  <si>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</si>
  <si>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</si>
  <si>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</si>
  <si>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</si>
  <si>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</si>
  <si>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</si>
  <si>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</si>
  <si>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</si>
  <si>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</si>
  <si>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Articles 429b(4) and 222 of Regulation (EU) No 575/2013</t>
  </si>
  <si>
    <t>Agent transaction exposures</t>
  </si>
  <si>
    <t>EU-15a</t>
  </si>
  <si>
    <t>(Exempted CCP leg of client-cleared SFT exposure)</t>
  </si>
  <si>
    <t>Other off-balance sheet exposures</t>
  </si>
  <si>
    <t>Off-balance sheet exposures at gross notional amount</t>
  </si>
  <si>
    <t>(Adjustments for conversion to credit equivalent amounts)</t>
  </si>
  <si>
    <t>Exempted exposures in accordance with Article 429(7) and (14) of Regulation (EU) No 575/2013 (on and off balance sheet)</t>
  </si>
  <si>
    <t>EU-19a</t>
  </si>
  <si>
    <t>(Intragroup exposures (solo basis) exempted in accordance with Article 429(7) of Regulation (EU) No 575/2013 (on and off balance sheet))</t>
  </si>
  <si>
    <t>EU-19b</t>
  </si>
  <si>
    <t>(Exposures exempted in accordance with Article 429(14) of Regulation (EU) No 575/2013 (on and off balance sheet))</t>
  </si>
  <si>
    <t>Capital and total exposure measure</t>
  </si>
  <si>
    <t>Tier 1 capital</t>
  </si>
  <si>
    <t>Leverage ratio</t>
  </si>
  <si>
    <t>EU-23</t>
  </si>
  <si>
    <t>EU-24</t>
  </si>
  <si>
    <t>Amount of derecognised fiduciary items in accordance with Article 429(11) of Regulation (EU) No 575/2013</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</si>
  <si>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</si>
  <si>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</si>
  <si>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</si>
  <si>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</si>
  <si>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</si>
  <si>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</si>
  <si>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</si>
  <si>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</si>
  <si>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</si>
  <si>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</si>
  <si>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u/>
        <sz val="11"/>
        <color theme="1"/>
        <rFont val="Danske Text"/>
        <family val="2"/>
        <scheme val="minor"/>
      </rPr>
      <t>not</t>
    </r>
    <r>
      <rPr>
        <sz val="11"/>
        <color theme="1"/>
        <rFont val="Danske Text"/>
        <family val="2"/>
        <scheme val="minor"/>
      </rPr>
      <t xml:space="preserve"> treated as sovereigns</t>
    </r>
  </si>
  <si>
    <t>EU-7</t>
  </si>
  <si>
    <t>EU-8</t>
  </si>
  <si>
    <t>Secured by mortgages of immovable properties</t>
  </si>
  <si>
    <t>EU-9</t>
  </si>
  <si>
    <t>Retail exposures</t>
  </si>
  <si>
    <t>EU-10</t>
  </si>
  <si>
    <t>Corporate</t>
  </si>
  <si>
    <t>EU-11</t>
  </si>
  <si>
    <t>EU-12</t>
  </si>
  <si>
    <t>Description of the processes used to manage the risk of excessive leverage</t>
  </si>
  <si>
    <t>Denmark</t>
  </si>
  <si>
    <t>Finland</t>
  </si>
  <si>
    <t>Sweden</t>
  </si>
  <si>
    <t>Baltics</t>
  </si>
  <si>
    <t>Norway</t>
  </si>
  <si>
    <t>RWA density</t>
  </si>
  <si>
    <t>Exposures under FIRB</t>
  </si>
  <si>
    <t>Corporates - SMEs</t>
  </si>
  <si>
    <t>Corporates - Specialised lending</t>
  </si>
  <si>
    <t>Corporates - Other</t>
  </si>
  <si>
    <t>Exposures under AIRB</t>
  </si>
  <si>
    <t>Retail - Secured by real estate SMEs</t>
  </si>
  <si>
    <t>Retail - Secured by real estate non-SMEs</t>
  </si>
  <si>
    <t>Retail - Qualifying revolving</t>
  </si>
  <si>
    <t>Retail - Other SMEs</t>
  </si>
  <si>
    <t>Retail - Other non-SMEs</t>
  </si>
  <si>
    <t>Equity IRB</t>
  </si>
  <si>
    <t>Exposures unsecured - Carrying amount</t>
  </si>
  <si>
    <t>Exposures to be secured</t>
  </si>
  <si>
    <t>Exposures secured by collateral</t>
  </si>
  <si>
    <t>Exposures secured by financial guarantees</t>
  </si>
  <si>
    <t>Exposures secured by credit derivatives</t>
  </si>
  <si>
    <t>Total loans</t>
  </si>
  <si>
    <t>Total debt securities</t>
  </si>
  <si>
    <t>Exposures before CCF and CRM</t>
  </si>
  <si>
    <t>Exposures post CCF and CRM</t>
  </si>
  <si>
    <t>RWAs and RWA density</t>
  </si>
  <si>
    <t>Pre-credit derivatives RWAs</t>
  </si>
  <si>
    <t>Actual RWAs</t>
  </si>
  <si>
    <t>LIQUIDITY BUFFER</t>
  </si>
  <si>
    <t>TOTAL NET CASH OUTFLOWS</t>
  </si>
  <si>
    <t>LIQUIDITY COVERAGE RATIO (%)</t>
  </si>
  <si>
    <t>Additional disclosure requirements</t>
  </si>
  <si>
    <t>Countercyclical capital buffer</t>
  </si>
  <si>
    <t>Amount of institution-specific countercyclical capital buffer</t>
  </si>
  <si>
    <t xml:space="preserve">     Participation in insurance undertakings (INS1)</t>
  </si>
  <si>
    <t xml:space="preserve">     Total and average net amount of exposures (CRB-B)</t>
  </si>
  <si>
    <t xml:space="preserve">     Geographical breakdown of exposures (CRB-C)</t>
  </si>
  <si>
    <t xml:space="preserve">     Concentration of exposures by industry or counterparty types (CRB-D)</t>
  </si>
  <si>
    <t xml:space="preserve">     Maturity of exposures (CRB-E)</t>
  </si>
  <si>
    <t xml:space="preserve">     Credit quality of exposures by exposure class and instrument (CR1-A)</t>
  </si>
  <si>
    <t xml:space="preserve">     Credit quality of exposures by industry or counterparty types (CR1-B)</t>
  </si>
  <si>
    <t xml:space="preserve">     Credit quality of exposures by geography (CR1-C)</t>
  </si>
  <si>
    <t xml:space="preserve">     Changes in the stock of general and specific credit risk adjustments (CR2-A)</t>
  </si>
  <si>
    <t xml:space="preserve">     Changes in the stock of defaulted and impaired loans and debt securities (CR2-B)</t>
  </si>
  <si>
    <t xml:space="preserve">     Qualitative disclosure of credit risk mitigation techniques (CRC)</t>
  </si>
  <si>
    <t xml:space="preserve">     Credit risk mitigation techniques (CR3)</t>
  </si>
  <si>
    <t xml:space="preserve">     Credit risk exposure and credit risk mitigation effects (CR4)</t>
  </si>
  <si>
    <t xml:space="preserve">     Effect on risk-weighted assets of credit derivatives used as CRM techniques (CR7)</t>
  </si>
  <si>
    <t xml:space="preserve">     Risk-weighted assets flow statement of credit exposures (CR8)</t>
  </si>
  <si>
    <t xml:space="preserve">     Specialized lending and equities under the simple risk-weight method (CR10)</t>
  </si>
  <si>
    <t xml:space="preserve">     Risk-weighted assets flow statement of CCR exposures under IMM (CCR7)</t>
  </si>
  <si>
    <t xml:space="preserve">     Capital instruments' main features</t>
  </si>
  <si>
    <t xml:space="preserve">     Qualitative disclosure (LRQua)</t>
  </si>
  <si>
    <t xml:space="preserve">     Reconciliation of accounting assets and leverage ratio exposure (LRSum)</t>
  </si>
  <si>
    <t xml:space="preserve">     Leverage ratio common disclosure (LRCom)</t>
  </si>
  <si>
    <t xml:space="preserve">     Split-up of on balance sheet exposures (LRSpl)</t>
  </si>
  <si>
    <t xml:space="preserve">     Amount of institution-specific countercyclical capital buffer</t>
  </si>
  <si>
    <t>Risk-weighted assets</t>
  </si>
  <si>
    <t>Total and average net amount of exposures</t>
  </si>
  <si>
    <t>Geographical breakdown of exposures</t>
  </si>
  <si>
    <t>Concentration of exposures by industry or counterparty types</t>
  </si>
  <si>
    <t xml:space="preserve"> Maturity of exposures</t>
  </si>
  <si>
    <t>Credit quality of exposures by exposure class and instrument</t>
  </si>
  <si>
    <t>Credit quality of exposures by industry or counterparty types</t>
  </si>
  <si>
    <t>Credit quality of exposures by geography</t>
  </si>
  <si>
    <t>Credit risk mitigation techniques</t>
  </si>
  <si>
    <t>Rest of Europe</t>
  </si>
  <si>
    <t>Leverage ratio qualitative disclosures</t>
  </si>
  <si>
    <t>Reconciliation of accounting assets and leverage ratio exposure</t>
  </si>
  <si>
    <t>6</t>
  </si>
  <si>
    <t>7</t>
  </si>
  <si>
    <t>8</t>
  </si>
  <si>
    <t>9</t>
  </si>
  <si>
    <t>10</t>
  </si>
  <si>
    <t>11</t>
  </si>
  <si>
    <t>12</t>
  </si>
  <si>
    <t>13</t>
  </si>
  <si>
    <t>14</t>
  </si>
  <si>
    <t>15</t>
  </si>
  <si>
    <t>16</t>
  </si>
  <si>
    <t>17</t>
  </si>
  <si>
    <t>18</t>
  </si>
  <si>
    <t>19</t>
  </si>
  <si>
    <t>20</t>
  </si>
  <si>
    <t>21</t>
  </si>
  <si>
    <t>22</t>
  </si>
  <si>
    <t>Leverage ratio common disclosure</t>
  </si>
  <si>
    <t>Total on-balance sheet exposures (excluding derivatives, SFTs and fiduciary assets)</t>
  </si>
  <si>
    <t>Total derivatives exposures</t>
  </si>
  <si>
    <t>Total securities financing transaction exposures</t>
  </si>
  <si>
    <t>Split-up of on balance sheet exposures</t>
  </si>
  <si>
    <t>23</t>
  </si>
  <si>
    <t xml:space="preserve">     Geographical distribution of relevant credit exposures</t>
  </si>
  <si>
    <t xml:space="preserve">Geographical distribution of relevant credit exposures </t>
  </si>
  <si>
    <t>Page 1</t>
  </si>
  <si>
    <t>Page 3</t>
  </si>
  <si>
    <t>Page 4</t>
  </si>
  <si>
    <t>Page 6</t>
  </si>
  <si>
    <t>Page 7</t>
  </si>
  <si>
    <t>Page 8</t>
  </si>
  <si>
    <t>Page 9</t>
  </si>
  <si>
    <t>Page 10</t>
  </si>
  <si>
    <t>Page 11</t>
  </si>
  <si>
    <t>Page 12</t>
  </si>
  <si>
    <t>Page 13</t>
  </si>
  <si>
    <t>Page 14</t>
  </si>
  <si>
    <t>Page 16</t>
  </si>
  <si>
    <t>Page 17</t>
  </si>
  <si>
    <t>Page 18</t>
  </si>
  <si>
    <t xml:space="preserve">     Effect on risk-weighted assets of credit derivatives used as CRM techniques under internal risk-based approach (CR7)</t>
  </si>
  <si>
    <t>Refer to "Internal Capital Adequacy Assessment" under danskebank.com/investor-relations</t>
  </si>
  <si>
    <t>References on Pillar 3 disclosures</t>
  </si>
  <si>
    <t xml:space="preserve">     Qualitative disclosure of credit quality of assets (CRB-A)</t>
  </si>
  <si>
    <t xml:space="preserve">     Geographical distribution of credit exposures relevant</t>
  </si>
  <si>
    <t xml:space="preserve">     Remuneration</t>
  </si>
  <si>
    <t xml:space="preserve">     Summary of ICAAP approach</t>
  </si>
  <si>
    <t>Iceland</t>
  </si>
  <si>
    <t>Slovakia</t>
  </si>
  <si>
    <t>Czech republic</t>
  </si>
  <si>
    <t>Hong Kong</t>
  </si>
  <si>
    <t>Credit risk adjustment</t>
  </si>
  <si>
    <t>Applicable amount</t>
  </si>
  <si>
    <t xml:space="preserve">     Of which: Specialised lending</t>
  </si>
  <si>
    <t xml:space="preserve">     Of which: SMEs</t>
  </si>
  <si>
    <t xml:space="preserve">     Secured by real estate property</t>
  </si>
  <si>
    <t xml:space="preserve">          SMEs</t>
  </si>
  <si>
    <t xml:space="preserve">          Non-SMEs</t>
  </si>
  <si>
    <t xml:space="preserve">     Qualifying revolving</t>
  </si>
  <si>
    <t xml:space="preserve">     Other retail</t>
  </si>
  <si>
    <t>Securitisations</t>
  </si>
  <si>
    <t>Other non-credit obligation assets</t>
  </si>
  <si>
    <t xml:space="preserve">     Liquidity coverage ratio</t>
  </si>
  <si>
    <t>EUR million</t>
  </si>
  <si>
    <t xml:space="preserve">     Of which: Loans</t>
  </si>
  <si>
    <t xml:space="preserve">     Of which: Debt securities</t>
  </si>
  <si>
    <t xml:space="preserve">     Of which: Off-balance-sheet exposures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</si>
  <si>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</si>
  <si>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Considered immaterial, 
no IMM approval</t>
  </si>
  <si>
    <t>Considered immaterial,
no insurance undertakings</t>
  </si>
  <si>
    <t xml:space="preserve">     Of which: the standardised approach</t>
  </si>
  <si>
    <t xml:space="preserve">     Of which: the foundation IRB (FIRB) approach</t>
  </si>
  <si>
    <t xml:space="preserve">     Of which: original exposure</t>
  </si>
  <si>
    <t xml:space="preserve">     Of which: risk exposure amount for contributions to the default fund of a CCP</t>
  </si>
  <si>
    <t xml:space="preserve">     Of which: CVA</t>
  </si>
  <si>
    <t xml:space="preserve">     Of which: IRB approach</t>
  </si>
  <si>
    <t xml:space="preserve">     Of which: IRB supervised formula approach (SFA)</t>
  </si>
  <si>
    <t xml:space="preserve">     Of which: internal assessment approach (IAA)</t>
  </si>
  <si>
    <t xml:space="preserve">     Of which: standardised approach</t>
  </si>
  <si>
    <t xml:space="preserve">     Of which: IMA</t>
  </si>
  <si>
    <t xml:space="preserve">     Of which: basic indicator approach</t>
  </si>
  <si>
    <t xml:space="preserve">     Of which: defaulted</t>
  </si>
  <si>
    <t xml:space="preserve">The Company uses the leverage ratio, including its specific on- and off-balance sheet components as the main indicator for identifying risk of excessive leverage. The overall monitoring of the Company's leverage risk is done through the Company's Internal Capital and Liquidity Adequacy Assessment Process (ICLAAP), which includes an assessment of the leverage risk under stress. 
Furthermore, the leverage ratio is monitored in the monthly reporting submitted to the management. The management of specific components contributing to the Company's leverage risk, is done through the existing setup for market, liquidity and credit risk. </t>
  </si>
  <si>
    <t>Considered immaterial, 
no exposures</t>
  </si>
  <si>
    <t xml:space="preserve">     Credit risk exposure and credit risk mitigation effects under standardized approach (CR4)</t>
  </si>
  <si>
    <t>Page 2</t>
  </si>
  <si>
    <t>Page 5</t>
  </si>
  <si>
    <t>Page 15</t>
  </si>
  <si>
    <t>Page 19</t>
  </si>
  <si>
    <t>Page 20</t>
  </si>
  <si>
    <t>Page 21</t>
  </si>
  <si>
    <t>Danske Mortgage Bank Plc</t>
  </si>
  <si>
    <t>Credit risk exposure and credit risk mitigation effects under standardized approach</t>
  </si>
  <si>
    <t>Effect on RWAs of credit derivatives used as CRM techniques under IRB approach</t>
  </si>
  <si>
    <t>Board of Directors' Report</t>
  </si>
  <si>
    <t>Risk Management Disclosure</t>
  </si>
  <si>
    <t>Corporate Governance</t>
  </si>
  <si>
    <t>Considered immaterial, no such capital instruments</t>
  </si>
  <si>
    <t>The market value of collateral is subject to a haircut. The haircut reflects the risk that the Bank will not be able to obtain the estimated market value upon the sale of the individual asset in a distressed situation and thus includes forced sale reduction, price volatility during the sales period, realisation costs and maintenance costs. The haircut applied depends on the type of collateral. For regulatory purposes, the Bank also applies a downturn haircut.</t>
  </si>
  <si>
    <t>Direct, indirect and synthetic holdings of the CET1 instruments of financial sector entities where those entities have reciprocal cross holdings with the institution designed to inflate artificially the own funds of the institution (negative amount)</t>
  </si>
  <si>
    <t>Description of the factors that had an impact on the leverage Ratio during the period to which the disclosed leverage Ratio refers</t>
  </si>
  <si>
    <t>Adjustment for off-balance sheet items (i.e. conversion to credit equivalent amounts of off-balance sheet exposures)</t>
  </si>
  <si>
    <t>(Adjustment for fiduciary assets recognised in the balance sheet pursuant to the applicable accounting framework but excluded from the leverage ratio total exposure measure in accordance with Article 429(13) of Regulation (EU) No 575/2013)</t>
  </si>
  <si>
    <t>Choice on transitional arrangements and amount of derecognised fiduciary items</t>
  </si>
  <si>
    <t>Choice on transitional arrangements for the definition of the capital measure</t>
  </si>
  <si>
    <t>Replacement cost associated with all derivatives transactions (i.e. net of eligible cash variation margin)</t>
  </si>
  <si>
    <t>Other exposures (e.g. equity, securitisations, and other non-credit obligation assets)</t>
  </si>
  <si>
    <t xml:space="preserve">    Composition of capital (Own Funds)</t>
  </si>
  <si>
    <t xml:space="preserve">     Comparison of own funds, capital and leverage ratios in regards to IFRS 9 (IFRS 9 - FL)</t>
  </si>
  <si>
    <t>Page 22</t>
  </si>
  <si>
    <t>Page 23</t>
  </si>
  <si>
    <t>Page 24</t>
  </si>
  <si>
    <t>Changes in the stock of general and specific credit risk adjustments</t>
  </si>
  <si>
    <t>Accumulated specific credit risk adjustment</t>
  </si>
  <si>
    <t>Accumulated general credit risk adjustment</t>
  </si>
  <si>
    <t>Increases due to amounts set aside for estimated loan losses during the period</t>
  </si>
  <si>
    <t>Decreases due to amounts reversed for estimated loan loasses during the period</t>
  </si>
  <si>
    <t>Decreases due to amounts taken against  accumulated credit risk adjustments</t>
  </si>
  <si>
    <t>Impact of exchange rate differences</t>
  </si>
  <si>
    <t>Business combinations, including acquisitions and disposals of subsidiaries</t>
  </si>
  <si>
    <t>Recoveries on credit risk adjustments recorded directly to the statement of profit or loss</t>
  </si>
  <si>
    <t>Specific credit risk adjustments directly recorded to the statement of profit or loss</t>
  </si>
  <si>
    <t>Gross carrying value defaulted exposures</t>
  </si>
  <si>
    <t>Returned to non-defaulted status</t>
  </si>
  <si>
    <t>Amounts written off</t>
  </si>
  <si>
    <t>Other changes</t>
  </si>
  <si>
    <t>Changes in the stock of defaulted and impaired loans and debt securities</t>
  </si>
  <si>
    <t>Loans and debt securities that have defaulted or impaired since the last reporting period</t>
  </si>
  <si>
    <t>Risk-weighted assets flow statement of credit exposures under IRB approach</t>
  </si>
  <si>
    <t>RWA amounts</t>
  </si>
  <si>
    <t>Capital requirements</t>
  </si>
  <si>
    <t>Asset size</t>
  </si>
  <si>
    <t>Asset quality</t>
  </si>
  <si>
    <t>Model updates</t>
  </si>
  <si>
    <t>Methodology and policy</t>
  </si>
  <si>
    <t>Acquisitions and disposals</t>
  </si>
  <si>
    <t>Foreign exchange movements</t>
  </si>
  <si>
    <t>RWAs as at 31 December 2018</t>
  </si>
  <si>
    <t>Own funds disclosure</t>
  </si>
  <si>
    <t>Regulation (EU) No 575/2013 
Article reference</t>
  </si>
  <si>
    <t>26 (1), 27, 28, 29</t>
  </si>
  <si>
    <t>Accumulated other comprehensive income (and other reserves)</t>
  </si>
  <si>
    <t>36 (1) (b), 37</t>
  </si>
  <si>
    <t>36 (1) (c), 38</t>
  </si>
  <si>
    <t>33 (1) (a)</t>
  </si>
  <si>
    <t>36 (1) (d), 40, 159</t>
  </si>
  <si>
    <t>33 (1) (b)</t>
  </si>
  <si>
    <t>36 (1) (e), 41</t>
  </si>
  <si>
    <t>36 (1) (f), 42</t>
  </si>
  <si>
    <t>36 (1) (g), 44</t>
  </si>
  <si>
    <t>36 (1) (h), 43, 45, 46, 49 (2) (3), 79</t>
  </si>
  <si>
    <t>36 (1) (i), 43, 45, 47
48 (1) (b), 49 (1) to (3), 79</t>
  </si>
  <si>
    <t>36 (1) (k) (ii), 243 (1) (b)
244 (1) (b), 258</t>
  </si>
  <si>
    <t>36 (1) (c), 38, 48 (1) (a)</t>
  </si>
  <si>
    <t>36 (1) (i), 48 (1) (b)</t>
  </si>
  <si>
    <t>36 (1) (a)</t>
  </si>
  <si>
    <t>IFRS 9 transitional arrangement</t>
  </si>
  <si>
    <t>473a</t>
  </si>
  <si>
    <t>85, 86</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</si>
  <si>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</si>
  <si>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</si>
  <si>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</si>
  <si>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56 (c), 59, 60, 79</t>
  </si>
  <si>
    <t>56 (d), 59, 79</t>
  </si>
  <si>
    <t>87, 88</t>
  </si>
  <si>
    <t>63 (b) (i), 66 (a), 67</t>
  </si>
  <si>
    <t>66 (b), 68</t>
  </si>
  <si>
    <t>66 (c), 69, 70, 79</t>
  </si>
  <si>
    <t>66 (d), 69, 79</t>
  </si>
  <si>
    <t>92 (2) (a)</t>
  </si>
  <si>
    <t>Tier 1 (as a percentage of total risk exposure amount)</t>
  </si>
  <si>
    <t>92 (2) (b)</t>
  </si>
  <si>
    <t>Total capital (as a percentage of total risk exposure amount)</t>
  </si>
  <si>
    <t>Institution specific buffer requirement (CET1 requirement in accordance with article 92 (1) (a) plus capital conservation and countercyclical buffer requirements plus systemic risk buffer, plus systemically important institution buffer expressed as a percentage of total risk exposure amount)</t>
  </si>
  <si>
    <t>CRD 128, 129, 130, 131, 133</t>
  </si>
  <si>
    <t>68a</t>
  </si>
  <si>
    <t>36 (1) (h), 45, 46
56 (c), 59, 60, 66 (c), 69, 70</t>
  </si>
  <si>
    <t>36 (1) (i), 45, 48</t>
  </si>
  <si>
    <t>36 (1) (c), 38, 48</t>
  </si>
  <si>
    <t>31 December 2018</t>
  </si>
  <si>
    <t xml:space="preserve">     Of which: equity IRB under the simple risk-weighted approachor the IMA</t>
  </si>
  <si>
    <t>United Kingdom</t>
  </si>
  <si>
    <t>Considered immaterial, transitional period for IFRS 9 impact on capital is not used</t>
  </si>
  <si>
    <t>Lithuania</t>
  </si>
  <si>
    <t xml:space="preserve">     Composition of capital (Own Funds)</t>
  </si>
  <si>
    <t>Transfers between credit risk adjustments</t>
  </si>
  <si>
    <t>At 31 December 2019
(EUR million)</t>
  </si>
  <si>
    <t>31 December 2019</t>
  </si>
  <si>
    <t>At 31 December 2019 (EUR million)</t>
  </si>
  <si>
    <t>Net value of exposures at 31 December 2019</t>
  </si>
  <si>
    <t>Average net exposure amount over 2019</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</si>
  <si>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</si>
  <si>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</si>
  <si>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</si>
  <si>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</si>
  <si>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</si>
  <si>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</si>
  <si>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</si>
  <si>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</si>
  <si>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</si>
  <si>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</si>
  <si>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</si>
  <si>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</si>
  <si>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</si>
  <si>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</si>
  <si>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</si>
  <si>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</si>
  <si>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</si>
  <si>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</si>
  <si>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Private individuals</t>
  </si>
  <si>
    <t>Opening balance at 31 December 2018</t>
  </si>
  <si>
    <t>Closing balance at  31 December 2019</t>
  </si>
  <si>
    <t>-</t>
  </si>
  <si>
    <t>Closing balance at 31 December 2019</t>
  </si>
  <si>
    <t>RWAs as at 31 December 2019</t>
  </si>
  <si>
    <t>Bulgaria</t>
  </si>
  <si>
    <t>France</t>
  </si>
  <si>
    <t>Ireland</t>
  </si>
  <si>
    <t>* All numbers on Liquidity coverage ratio are a simple arithmetic average of end of month data for the period January to December.</t>
  </si>
  <si>
    <t>Credit quality of forborne exposures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</si>
  <si>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</si>
  <si>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</si>
  <si>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</si>
  <si>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</si>
  <si>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</si>
  <si>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</si>
  <si>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</si>
  <si>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</si>
  <si>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</si>
  <si>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</si>
  <si>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</si>
  <si>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</si>
  <si>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</si>
  <si>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</si>
  <si>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</si>
  <si>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</si>
  <si>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Debt Securities</t>
  </si>
  <si>
    <t>Loan commitments given</t>
  </si>
  <si>
    <t>Credit quality of performing and non-performing exposures by past due days</t>
  </si>
  <si>
    <t>Gross carrying amount/nominal amount</t>
  </si>
  <si>
    <t>Performing exposures</t>
  </si>
  <si>
    <t>Non-performing exposures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</si>
  <si>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</si>
  <si>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</si>
  <si>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</si>
  <si>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</si>
  <si>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</si>
  <si>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</si>
  <si>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</si>
  <si>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</si>
  <si>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</si>
  <si>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 xml:space="preserve">          Of which: SMEs</t>
  </si>
  <si>
    <t>Performing and non-performing exposures and related provisions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</si>
  <si>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</si>
  <si>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</si>
  <si>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</si>
  <si>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</si>
  <si>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</si>
  <si>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</si>
  <si>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</si>
  <si>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 xml:space="preserve">Collateral obtained by taking possession and execution processes </t>
  </si>
  <si>
    <t xml:space="preserve">Collateral obtained by taking possession </t>
  </si>
  <si>
    <t>Value at initial recognition</t>
  </si>
  <si>
    <t>Accumulated negative changes</t>
  </si>
  <si>
    <t>Property, plant and equipment (PP&amp;E)</t>
  </si>
  <si>
    <t>Other than PP&amp;E</t>
  </si>
  <si>
    <t xml:space="preserve">     Residential immovable property</t>
  </si>
  <si>
    <t xml:space="preserve">     Commercial Immovable property</t>
  </si>
  <si>
    <t xml:space="preserve">     Movable property (auto, shipping, etc.)</t>
  </si>
  <si>
    <t xml:space="preserve">     Equity and debt instruments</t>
  </si>
  <si>
    <t xml:space="preserve">     Other</t>
  </si>
  <si>
    <t xml:space="preserve">     Credit quality of forborne exposures (CQ1)</t>
  </si>
  <si>
    <t xml:space="preserve">     Credit quality of performing and non-performing exposures by past due days (CQ3)</t>
  </si>
  <si>
    <t xml:space="preserve">     Performing and non-performing exposures and related provisions</t>
  </si>
  <si>
    <t xml:space="preserve">     Collateral obtained by taking possession and execution processes (CQ7)</t>
  </si>
  <si>
    <t>Page 25</t>
  </si>
  <si>
    <t>Page 26</t>
  </si>
  <si>
    <t>Transitional</t>
  </si>
  <si>
    <t>Financial and insurance activities</t>
  </si>
  <si>
    <t>Public administration and defence, compulsory social security</t>
  </si>
  <si>
    <t>Other/private customers</t>
  </si>
  <si>
    <t>Industry breakdown has been changed from Q4 2019 from GIGS to NACE classification, to provide more detailed split on industries.</t>
  </si>
  <si>
    <t>REA amount are before the regulatory add-ons.</t>
  </si>
  <si>
    <r>
      <t xml:space="preserve">Floor adjustment </t>
    </r>
    <r>
      <rPr>
        <vertAlign val="superscript"/>
        <sz val="11"/>
        <color theme="1"/>
        <rFont val="Danske Text"/>
        <scheme val="minor"/>
      </rPr>
      <t>3</t>
    </r>
  </si>
  <si>
    <r>
      <t xml:space="preserve">Other risk exposure amount </t>
    </r>
    <r>
      <rPr>
        <vertAlign val="superscript"/>
        <sz val="11"/>
        <color theme="1"/>
        <rFont val="Danske Text"/>
        <scheme val="minor"/>
      </rPr>
      <t>4</t>
    </r>
  </si>
  <si>
    <r>
      <t xml:space="preserve">     Of which: mark to market</t>
    </r>
    <r>
      <rPr>
        <vertAlign val="superscript"/>
        <sz val="11"/>
        <color theme="1"/>
        <rFont val="Danske Text"/>
        <scheme val="minor"/>
      </rPr>
      <t>2</t>
    </r>
  </si>
  <si>
    <r>
      <t xml:space="preserve">     Of which: financial collateral comprehensive method (for SFTs)</t>
    </r>
    <r>
      <rPr>
        <vertAlign val="superscript"/>
        <sz val="11"/>
        <color theme="1"/>
        <rFont val="Danske Text"/>
        <scheme val="minor"/>
      </rPr>
      <t>2</t>
    </r>
  </si>
  <si>
    <r>
      <t xml:space="preserve">     Of which: the advanced IRB (AIRB) approach</t>
    </r>
    <r>
      <rPr>
        <vertAlign val="superscript"/>
        <sz val="11"/>
        <color theme="1"/>
        <rFont val="Danske Text"/>
        <scheme val="minor"/>
      </rPr>
      <t>1</t>
    </r>
  </si>
  <si>
    <t xml:space="preserve">     Of which: advance measurement approach</t>
  </si>
  <si>
    <t xml:space="preserve">     Of which: internal model method (IMM)</t>
  </si>
  <si>
    <r>
      <t xml:space="preserve">
</t>
    </r>
    <r>
      <rPr>
        <vertAlign val="superscript"/>
        <sz val="11"/>
        <color theme="1"/>
        <rFont val="Danske Text"/>
        <scheme val="minor"/>
      </rPr>
      <t>1</t>
    </r>
    <r>
      <rPr>
        <sz val="11"/>
        <color theme="1"/>
        <rFont val="Danske Text"/>
        <family val="2"/>
        <scheme val="minor"/>
      </rPr>
      <t xml:space="preserve"> The effect of the 15% risk weight floor on Finnish mortgage lending was included here in 2018
</t>
    </r>
    <r>
      <rPr>
        <vertAlign val="superscript"/>
        <sz val="11"/>
        <color theme="1"/>
        <rFont val="Danske Text"/>
        <scheme val="minor"/>
      </rPr>
      <t>2</t>
    </r>
    <r>
      <rPr>
        <sz val="11"/>
        <color theme="1"/>
        <rFont val="Danske Text"/>
        <family val="2"/>
        <scheme val="minor"/>
      </rPr>
      <t xml:space="preserve">Includes trade exposures to CCPs. 
</t>
    </r>
    <r>
      <rPr>
        <vertAlign val="superscript"/>
        <sz val="11"/>
        <color theme="1"/>
        <rFont val="Danske Text"/>
        <scheme val="minor"/>
      </rPr>
      <t>3</t>
    </r>
    <r>
      <rPr>
        <sz val="11"/>
        <color theme="1"/>
        <rFont val="Danske Text"/>
        <family val="2"/>
        <scheme val="minor"/>
      </rPr>
      <t xml:space="preserve"> Floor adjustment is not the binding constraint on the capital requirement.
</t>
    </r>
    <r>
      <rPr>
        <vertAlign val="superscript"/>
        <sz val="11"/>
        <color theme="1"/>
        <rFont val="Danske Text"/>
        <scheme val="minor"/>
      </rPr>
      <t>4</t>
    </r>
    <r>
      <rPr>
        <sz val="11"/>
        <color theme="1"/>
        <rFont val="Danske Text"/>
        <family val="2"/>
        <scheme val="minor"/>
      </rPr>
      <t xml:space="preserve"> Add-on on REA due to the risk weight floor of 15% on Finnish mortgage lending.</t>
    </r>
  </si>
  <si>
    <t>At the end of 2019, the leverage ratio for Danske Mortgage Bank Plc was 5.4% against 4.0% at end of 2018. This development was mainly driven by reduced loan portfolio and increase in Tier 1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</si>
</sst>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 #,##0_ ;_ * \-#,##0_ ;_ * &quot;-&quot;??_ ;_ @_ "/>
    <numFmt numFmtId="166" formatCode="0.0%"/>
    <numFmt numFmtId="167" formatCode="_-* #,##0.00_-;\-* #,##0.00_-;_-* &quot;-&quot;??_-;_-@_-"/>
    <numFmt numFmtId="168" formatCode="\ #,##0_ ;\ \-#,##0_ ;\ &quot;-&quot;_ ;_ @_ "/>
    <numFmt numFmtId="169" formatCode="\ #,##0.0000_ ;\ \-#,##0.0000_ ;\ &quot;-&quot;_ ;_ @_ "/>
    <numFmt numFmtId="170" formatCode="\ #,##0_ ;\ \-#,##0_ ;\ &quot;-&quot;??_ ;_ @_ "/>
    <numFmt numFmtId="171" formatCode="0.000"/>
    <numFmt numFmtId="172" formatCode="0.0000%"/>
    <numFmt numFmtId="173" formatCode="_(* #,##0_);_(* \(#,##0\);_(* &quot;-&quot;??_);_(@_)"/>
    <numFmt numFmtId="174" formatCode="\ #,##0.00_ ;\ \-#,##0.00_ ;\ &quot;-&quot;_ ;_ @_ "/>
  </numFmts>
  <fonts count="46" x14ac:knownFonts="1">
    <font>
      <sz val="11"/>
      <color theme="1"/>
      <name val="Danske Text"/>
      <family val="2"/>
      <scheme val="minor"/>
    </font>
    <font>
      <sz val="11"/>
      <color theme="1"/>
      <name val="Danske Text"/>
      <family val="2"/>
      <scheme val="minor"/>
    </font>
    <font>
      <b/>
      <sz val="11"/>
      <color theme="1"/>
      <name val="Danske Text"/>
      <family val="2"/>
      <scheme val="minor"/>
    </font>
    <font>
      <i/>
      <sz val="11"/>
      <color theme="1"/>
      <name val="Danske Text"/>
      <scheme val="minor"/>
    </font>
    <font>
      <sz val="11"/>
      <color theme="1"/>
      <name val="Danske Text"/>
      <scheme val="minor"/>
    </font>
    <font>
      <b/>
      <sz val="20"/>
      <color theme="0"/>
      <name val="Danske Headline"/>
    </font>
    <font>
      <sz val="11"/>
      <color theme="0"/>
      <name val="Danske Text"/>
    </font>
    <font>
      <sz val="12"/>
      <color theme="0"/>
      <name val="Danske Text"/>
    </font>
    <font>
      <sz val="11"/>
      <color theme="0" tint="-4.9989318521683403E-2"/>
      <name val="Danske Text"/>
    </font>
    <font>
      <sz val="11"/>
      <color theme="1"/>
      <name val="Danske Text"/>
    </font>
    <font>
      <u/>
      <sz val="9.35"/>
      <color theme="10"/>
      <name val="Calibri"/>
      <family val="2"/>
    </font>
    <font>
      <b/>
      <sz val="9.5"/>
      <name val="Danske Text"/>
    </font>
    <font>
      <b/>
      <sz val="11"/>
      <color theme="0"/>
      <name val="Danske Text"/>
      <family val="2"/>
      <scheme val="minor"/>
    </font>
    <font>
      <sz val="11"/>
      <color theme="0"/>
      <name val="Danske Text"/>
      <family val="2"/>
      <scheme val="minor"/>
    </font>
    <font>
      <u/>
      <sz val="11"/>
      <color theme="10"/>
      <name val="Danske Text"/>
      <family val="2"/>
      <scheme val="minor"/>
    </font>
    <font>
      <b/>
      <sz val="16"/>
      <color theme="0"/>
      <name val="Danske Headline"/>
    </font>
    <font>
      <b/>
      <sz val="11"/>
      <color theme="0"/>
      <name val="Danske Text"/>
    </font>
    <font>
      <sz val="10"/>
      <name val="Arial"/>
      <family val="2"/>
    </font>
    <font>
      <b/>
      <sz val="11"/>
      <color theme="1"/>
      <name val="Danske Text"/>
    </font>
    <font>
      <b/>
      <i/>
      <sz val="11"/>
      <color theme="1"/>
      <name val="Danske Text"/>
    </font>
    <font>
      <sz val="11"/>
      <name val="Danske Text"/>
    </font>
    <font>
      <b/>
      <sz val="11"/>
      <color theme="0"/>
      <name val="Danske Headline"/>
    </font>
    <font>
      <sz val="11"/>
      <color theme="0"/>
      <name val="Calibri"/>
      <family val="2"/>
    </font>
    <font>
      <b/>
      <u/>
      <sz val="11"/>
      <color theme="1"/>
      <name val="Danske Text"/>
      <family val="2"/>
      <scheme val="minor"/>
    </font>
    <font>
      <b/>
      <sz val="16"/>
      <color theme="0"/>
      <name val="Danske Text"/>
    </font>
    <font>
      <sz val="11"/>
      <name val="Danske Text"/>
      <family val="2"/>
      <scheme val="minor"/>
    </font>
    <font>
      <sz val="11"/>
      <name val="Danske Text"/>
      <scheme val="minor"/>
    </font>
    <font>
      <b/>
      <sz val="11"/>
      <color theme="1"/>
      <name val="Danske Text"/>
      <scheme val="minor"/>
    </font>
    <font>
      <b/>
      <sz val="9.5"/>
      <color theme="0"/>
      <name val="Danske Headline"/>
    </font>
    <font>
      <sz val="9.5"/>
      <color theme="0" tint="-4.9989318521683403E-2"/>
      <name val="Danske Text"/>
      <family val="2"/>
      <scheme val="minor"/>
    </font>
    <font>
      <sz val="9.5"/>
      <color theme="0" tint="-4.9989318521683403E-2"/>
      <name val="Danske Text"/>
    </font>
    <font>
      <sz val="9.5"/>
      <color theme="1"/>
      <name val="Danske Text"/>
      <family val="2"/>
      <scheme val="minor"/>
    </font>
    <font>
      <b/>
      <sz val="12"/>
      <color theme="3"/>
      <name val="Danske Text"/>
    </font>
    <font>
      <b/>
      <sz val="11"/>
      <color theme="0"/>
      <name val="Danske Text"/>
      <scheme val="minor"/>
    </font>
    <font>
      <sz val="9.5"/>
      <color theme="1"/>
      <name val="Danske Text"/>
    </font>
    <font>
      <b/>
      <sz val="12"/>
      <color theme="0"/>
      <name val="Danske Headline"/>
    </font>
    <font>
      <i/>
      <sz val="11"/>
      <color theme="3"/>
      <name val="Danske Text"/>
    </font>
    <font>
      <sz val="11"/>
      <color theme="0"/>
      <name val="Danske Text"/>
      <scheme val="minor"/>
    </font>
    <font>
      <sz val="9.5"/>
      <name val="Danske Text"/>
    </font>
    <font>
      <b/>
      <sz val="11"/>
      <color theme="0" tint="-4.9989318521683403E-2"/>
      <name val="Danske Text"/>
      <scheme val="minor"/>
    </font>
    <font>
      <sz val="11"/>
      <color theme="0"/>
      <name val="Danske Headline"/>
    </font>
    <font>
      <b/>
      <sz val="11"/>
      <name val="Danske Text"/>
      <scheme val="minor"/>
    </font>
    <font>
      <b/>
      <sz val="11"/>
      <name val="Danske Text"/>
    </font>
    <font>
      <vertAlign val="superscript"/>
      <sz val="11"/>
      <color theme="1"/>
      <name val="Danske Text"/>
      <scheme val="minor"/>
    </font>
    <font>
      <i/>
      <sz val="11"/>
      <color theme="1"/>
      <name val="Danske Text"/>
      <family val="2"/>
      <scheme val="minor"/>
    </font>
    <font>
      <sz val="9.5"/>
      <name val="Danske Text"/>
      <family val="2"/>
    </font>
  </fonts>
  <fills count="11">
    <fill>
      <patternFill patternType="none"/>
    </fill>
    <fill>
      <patternFill patternType="gray125"/>
    </fill>
    <fill>
      <patternFill patternType="solid">
        <fgColor rgb="FF003F62"/>
        <bgColor indexed="64"/>
      </patternFill>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9"/>
        <bgColor indexed="64"/>
      </patternFill>
    </fill>
    <fill>
      <patternFill patternType="solid">
        <fgColor theme="2"/>
        <bgColor indexed="64"/>
      </patternFill>
    </fill>
    <fill>
      <patternFill patternType="solid">
        <fgColor theme="8"/>
        <bgColor indexed="64"/>
      </patternFill>
    </fill>
    <fill>
      <patternFill patternType="solid">
        <fgColor theme="0" tint="-0.14999847407452621"/>
        <bgColor indexed="64"/>
      </patternFill>
    </fill>
    <fill>
      <patternFill patternType="solid">
        <fgColor theme="2" tint="-0.14999847407452621"/>
        <bgColor indexed="64"/>
      </patternFill>
    </fill>
  </fills>
  <borders count="34">
    <border>
      <left/>
      <right/>
      <top/>
      <bottom/>
      <diagonal/>
    </border>
    <border>
      <left/>
      <right/>
      <top style="thin">
        <color theme="0"/>
      </top>
      <bottom style="thin">
        <color theme="0"/>
      </bottom>
      <diagonal/>
    </border>
    <border>
      <left/>
      <right/>
      <top style="thin">
        <color indexed="64"/>
      </top>
      <bottom/>
      <diagonal/>
    </border>
    <border>
      <left/>
      <right/>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indexed="64"/>
      </top>
      <bottom style="thin">
        <color indexed="64"/>
      </bottom>
      <diagonal/>
    </border>
    <border>
      <left/>
      <right style="thin">
        <color theme="2"/>
      </right>
      <top/>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left style="thin">
        <color theme="2"/>
      </left>
      <right/>
      <top style="thin">
        <color theme="0"/>
      </top>
      <bottom/>
      <diagonal/>
    </border>
    <border>
      <left/>
      <right/>
      <top style="thin">
        <color theme="0"/>
      </top>
      <bottom style="thin">
        <color theme="2"/>
      </bottom>
      <diagonal/>
    </border>
    <border>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2"/>
      </right>
      <top/>
      <bottom/>
      <diagonal/>
    </border>
    <border>
      <left style="thin">
        <color theme="2"/>
      </left>
      <right style="thin">
        <color theme="2"/>
      </right>
      <top style="thin">
        <color theme="2"/>
      </top>
      <bottom/>
      <diagonal/>
    </border>
    <border>
      <left/>
      <right style="thin">
        <color theme="2"/>
      </right>
      <top style="thin">
        <color theme="2"/>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0"/>
      </left>
      <right/>
      <top/>
      <bottom/>
      <diagonal/>
    </border>
    <border>
      <left style="thin">
        <color theme="0"/>
      </left>
      <right style="thin">
        <color theme="0"/>
      </right>
      <top style="thin">
        <color theme="2"/>
      </top>
      <bottom/>
      <diagonal/>
    </border>
    <border>
      <left/>
      <right style="thin">
        <color theme="0"/>
      </right>
      <top style="thin">
        <color theme="2"/>
      </top>
      <bottom/>
      <diagonal/>
    </border>
    <border>
      <left style="thin">
        <color theme="0"/>
      </left>
      <right/>
      <top style="thin">
        <color theme="2"/>
      </top>
      <bottom style="thin">
        <color theme="0"/>
      </bottom>
      <diagonal/>
    </border>
    <border>
      <left style="thin">
        <color theme="0"/>
      </left>
      <right/>
      <top style="thin">
        <color theme="2"/>
      </top>
      <bottom/>
      <diagonal/>
    </border>
    <border>
      <left/>
      <right/>
      <top style="thin">
        <color theme="2"/>
      </top>
      <bottom/>
      <diagonal/>
    </border>
    <border>
      <left style="thin">
        <color theme="2"/>
      </left>
      <right/>
      <top style="thin">
        <color theme="2"/>
      </top>
      <bottom/>
      <diagonal/>
    </border>
    <border>
      <left style="thin">
        <color theme="2"/>
      </left>
      <right style="thin">
        <color theme="0"/>
      </right>
      <top style="thin">
        <color theme="2"/>
      </top>
      <bottom style="thin">
        <color theme="2"/>
      </bottom>
      <diagonal/>
    </border>
    <border>
      <left style="thin">
        <color theme="2"/>
      </left>
      <right style="thin">
        <color theme="2"/>
      </right>
      <top/>
      <bottom style="thin">
        <color theme="0"/>
      </bottom>
      <diagonal/>
    </border>
  </borders>
  <cellStyleXfs count="9">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164"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7" fillId="0" borderId="0"/>
  </cellStyleXfs>
  <cellXfs count="373">
    <xf numFmtId="0" fontId="0" fillId="0" borderId="0" xfId="0"/>
    <xf numFmtId="0" fontId="1" fillId="0" borderId="0" xfId="0" applyFont="1"/>
    <xf numFmtId="0" fontId="5" fillId="2" borderId="0" xfId="0" applyFont="1" applyFill="1" applyBorder="1" applyAlignment="1">
      <alignment horizontal="left"/>
    </xf>
    <xf numFmtId="0" fontId="6" fillId="2" borderId="1" xfId="0" applyFont="1" applyFill="1" applyBorder="1"/>
    <xf numFmtId="0" fontId="6" fillId="2" borderId="1" xfId="0" applyFont="1" applyFill="1" applyBorder="1" applyAlignment="1">
      <alignment horizontal="center"/>
    </xf>
    <xf numFmtId="0" fontId="8" fillId="0" borderId="0" xfId="0" applyFont="1" applyFill="1" applyBorder="1"/>
    <xf numFmtId="0" fontId="0" fillId="0" borderId="0" xfId="0" applyBorder="1"/>
    <xf numFmtId="0" fontId="0" fillId="4" borderId="0" xfId="0" applyFill="1"/>
    <xf numFmtId="10" fontId="0" fillId="4" borderId="0" xfId="3" applyNumberFormat="1" applyFont="1" applyFill="1"/>
    <xf numFmtId="0" fontId="0" fillId="0" borderId="0" xfId="0" applyAlignment="1">
      <alignment horizontal="center" vertical="center" wrapText="1"/>
    </xf>
    <xf numFmtId="0" fontId="0" fillId="0" borderId="0" xfId="0" applyAlignment="1">
      <alignment wrapText="1"/>
    </xf>
    <xf numFmtId="0" fontId="0" fillId="5" borderId="0" xfId="0" applyFill="1" applyBorder="1"/>
    <xf numFmtId="0" fontId="0" fillId="0" borderId="0" xfId="0" applyBorder="1" applyAlignment="1">
      <alignment vertical="center"/>
    </xf>
    <xf numFmtId="0" fontId="1" fillId="0" borderId="0" xfId="0" applyFont="1" applyFill="1"/>
    <xf numFmtId="0" fontId="13" fillId="5" borderId="0" xfId="0" applyFont="1" applyFill="1" applyBorder="1" applyAlignment="1">
      <alignment horizontal="center" vertical="center"/>
    </xf>
    <xf numFmtId="0" fontId="13" fillId="5" borderId="0" xfId="0" applyFont="1" applyFill="1" applyBorder="1" applyAlignment="1">
      <alignment horizontal="center" vertical="center" wrapText="1"/>
    </xf>
    <xf numFmtId="0" fontId="0" fillId="0" borderId="0" xfId="0" applyAlignment="1">
      <alignment horizontal="center" vertical="center"/>
    </xf>
    <xf numFmtId="0" fontId="15" fillId="5" borderId="4" xfId="0" applyFont="1" applyFill="1" applyBorder="1" applyAlignment="1">
      <alignment horizontal="left"/>
    </xf>
    <xf numFmtId="0" fontId="13" fillId="5" borderId="0" xfId="0" applyFont="1" applyFill="1" applyBorder="1" applyAlignment="1">
      <alignment horizontal="center" vertical="center"/>
    </xf>
    <xf numFmtId="165" fontId="0" fillId="0" borderId="0" xfId="0" applyNumberFormat="1"/>
    <xf numFmtId="0" fontId="15" fillId="5" borderId="4" xfId="0" applyFont="1" applyFill="1" applyBorder="1" applyAlignment="1"/>
    <xf numFmtId="0" fontId="0" fillId="0" borderId="3" xfId="0" applyBorder="1"/>
    <xf numFmtId="0" fontId="21" fillId="5" borderId="0" xfId="1" applyFont="1" applyFill="1" applyAlignment="1" applyProtection="1">
      <alignment horizontal="center" vertical="center"/>
    </xf>
    <xf numFmtId="0" fontId="9" fillId="4" borderId="0" xfId="0" applyFont="1" applyFill="1" applyBorder="1" applyAlignment="1">
      <alignment horizontal="right" vertical="center"/>
    </xf>
    <xf numFmtId="0" fontId="9" fillId="4" borderId="0" xfId="0" applyFont="1" applyFill="1" applyBorder="1" applyAlignment="1">
      <alignment vertical="center" wrapText="1"/>
    </xf>
    <xf numFmtId="0" fontId="9" fillId="3" borderId="0" xfId="0" applyFont="1" applyFill="1" applyBorder="1" applyAlignment="1">
      <alignment horizontal="right" vertical="center" wrapText="1"/>
    </xf>
    <xf numFmtId="0" fontId="18" fillId="6" borderId="0" xfId="0" applyFont="1" applyFill="1" applyBorder="1" applyAlignment="1">
      <alignment horizontal="right" vertical="center"/>
    </xf>
    <xf numFmtId="0" fontId="18" fillId="6" borderId="0" xfId="0" applyFont="1" applyFill="1" applyBorder="1" applyAlignment="1">
      <alignment vertical="center" wrapText="1"/>
    </xf>
    <xf numFmtId="0" fontId="9" fillId="6" borderId="0" xfId="0" applyFont="1" applyFill="1" applyBorder="1" applyAlignment="1">
      <alignment horizontal="right" vertical="center" wrapText="1"/>
    </xf>
    <xf numFmtId="0" fontId="9" fillId="6" borderId="0" xfId="0" applyFont="1" applyFill="1" applyBorder="1" applyAlignment="1">
      <alignment horizontal="right" vertical="center"/>
    </xf>
    <xf numFmtId="0" fontId="18" fillId="6" borderId="0" xfId="0" applyFont="1" applyFill="1" applyBorder="1" applyAlignment="1">
      <alignment horizontal="right" vertical="center" wrapText="1"/>
    </xf>
    <xf numFmtId="0" fontId="0" fillId="0" borderId="0" xfId="0" applyBorder="1" applyAlignment="1">
      <alignment vertical="center" wrapText="1"/>
    </xf>
    <xf numFmtId="15" fontId="13" fillId="5" borderId="0" xfId="0" quotePrefix="1" applyNumberFormat="1" applyFont="1" applyFill="1" applyBorder="1" applyAlignment="1">
      <alignment horizontal="center"/>
    </xf>
    <xf numFmtId="0" fontId="13" fillId="5" borderId="0" xfId="0" quotePrefix="1" applyFont="1" applyFill="1" applyBorder="1" applyAlignment="1">
      <alignment horizontal="center"/>
    </xf>
    <xf numFmtId="0" fontId="4" fillId="4" borderId="0" xfId="0" applyFont="1" applyFill="1" applyBorder="1" applyAlignment="1">
      <alignment vertical="center" wrapText="1"/>
    </xf>
    <xf numFmtId="0" fontId="13" fillId="5" borderId="0" xfId="0" applyFont="1" applyFill="1" applyBorder="1" applyAlignment="1">
      <alignment vertical="center" wrapText="1"/>
    </xf>
    <xf numFmtId="0" fontId="9" fillId="0" borderId="0" xfId="0" applyFont="1" applyFill="1" applyBorder="1"/>
    <xf numFmtId="0" fontId="9" fillId="0" borderId="3" xfId="0" applyFont="1" applyFill="1" applyBorder="1" applyAlignment="1">
      <alignment horizontal="left" indent="1"/>
    </xf>
    <xf numFmtId="0" fontId="9" fillId="0" borderId="3" xfId="0" applyFont="1" applyFill="1" applyBorder="1"/>
    <xf numFmtId="0" fontId="28" fillId="2" borderId="0" xfId="0" applyFont="1" applyFill="1" applyBorder="1" applyAlignment="1">
      <alignment horizontal="left"/>
    </xf>
    <xf numFmtId="0" fontId="29" fillId="2" borderId="0" xfId="0" applyFont="1" applyFill="1"/>
    <xf numFmtId="0" fontId="30" fillId="0" borderId="0" xfId="0" applyFont="1" applyFill="1" applyBorder="1"/>
    <xf numFmtId="0" fontId="11" fillId="0" borderId="2" xfId="0" applyFont="1" applyFill="1" applyBorder="1"/>
    <xf numFmtId="0" fontId="11" fillId="0" borderId="0" xfId="1" applyFont="1" applyFill="1" applyBorder="1" applyAlignment="1" applyProtection="1">
      <alignment horizontal="center"/>
    </xf>
    <xf numFmtId="0" fontId="11" fillId="0" borderId="3" xfId="1" applyFont="1" applyFill="1" applyBorder="1" applyAlignment="1" applyProtection="1">
      <alignment horizontal="center"/>
    </xf>
    <xf numFmtId="0" fontId="11" fillId="0" borderId="0" xfId="0" applyFont="1" applyFill="1" applyBorder="1"/>
    <xf numFmtId="0" fontId="11" fillId="0" borderId="3" xfId="0" applyFont="1" applyFill="1" applyBorder="1"/>
    <xf numFmtId="0" fontId="31" fillId="0" borderId="0" xfId="0" applyFont="1"/>
    <xf numFmtId="0" fontId="0" fillId="0" borderId="0" xfId="0" applyFill="1" applyBorder="1"/>
    <xf numFmtId="0" fontId="0" fillId="9" borderId="0" xfId="0" applyFill="1" applyBorder="1"/>
    <xf numFmtId="0" fontId="27" fillId="9" borderId="0" xfId="0" applyFont="1" applyFill="1" applyBorder="1"/>
    <xf numFmtId="0" fontId="27" fillId="9" borderId="3" xfId="0" applyFont="1" applyFill="1" applyBorder="1"/>
    <xf numFmtId="0" fontId="9" fillId="9" borderId="0" xfId="0" applyFont="1" applyFill="1" applyBorder="1"/>
    <xf numFmtId="0" fontId="32" fillId="0" borderId="2" xfId="0" applyFont="1" applyFill="1" applyBorder="1"/>
    <xf numFmtId="0" fontId="32" fillId="0" borderId="0" xfId="0" applyFont="1" applyFill="1" applyBorder="1"/>
    <xf numFmtId="0" fontId="4" fillId="9" borderId="0" xfId="0" applyFont="1" applyFill="1" applyBorder="1" applyAlignment="1">
      <alignment vertical="center" wrapText="1"/>
    </xf>
    <xf numFmtId="0" fontId="2" fillId="9" borderId="3" xfId="0" applyFont="1" applyFill="1" applyBorder="1"/>
    <xf numFmtId="0" fontId="2" fillId="9" borderId="0" xfId="0" applyFont="1" applyFill="1" applyBorder="1" applyAlignment="1">
      <alignment vertical="center" wrapText="1"/>
    </xf>
    <xf numFmtId="0" fontId="2" fillId="9" borderId="0" xfId="0" applyFont="1" applyFill="1" applyBorder="1"/>
    <xf numFmtId="0" fontId="33" fillId="5" borderId="0" xfId="0" applyFont="1" applyFill="1" applyBorder="1" applyAlignment="1">
      <alignment horizontal="center" vertical="center"/>
    </xf>
    <xf numFmtId="0" fontId="33" fillId="5" borderId="0" xfId="0" applyFont="1" applyFill="1" applyBorder="1" applyAlignment="1">
      <alignment horizontal="center" textRotation="90" wrapText="1"/>
    </xf>
    <xf numFmtId="0" fontId="0" fillId="0" borderId="0" xfId="0" applyBorder="1" applyAlignment="1">
      <alignment horizontal="left"/>
    </xf>
    <xf numFmtId="0" fontId="2" fillId="9" borderId="3" xfId="0" applyFont="1" applyFill="1" applyBorder="1" applyAlignment="1">
      <alignment horizontal="left"/>
    </xf>
    <xf numFmtId="0" fontId="0" fillId="0" borderId="0" xfId="0" applyBorder="1" applyAlignment="1">
      <alignment horizontal="left" vertical="center"/>
    </xf>
    <xf numFmtId="0" fontId="20" fillId="4" borderId="3" xfId="0" applyFont="1" applyFill="1" applyBorder="1" applyAlignment="1">
      <alignment horizontal="right" vertical="center"/>
    </xf>
    <xf numFmtId="0" fontId="20" fillId="4" borderId="3" xfId="0" applyFont="1" applyFill="1" applyBorder="1" applyAlignment="1">
      <alignment vertical="center" wrapText="1"/>
    </xf>
    <xf numFmtId="0" fontId="20" fillId="3" borderId="3" xfId="0" applyFont="1" applyFill="1" applyBorder="1" applyAlignment="1">
      <alignment horizontal="right" vertical="center" wrapText="1"/>
    </xf>
    <xf numFmtId="0" fontId="27" fillId="9" borderId="3" xfId="0" applyFont="1" applyFill="1" applyBorder="1" applyAlignment="1">
      <alignment wrapText="1"/>
    </xf>
    <xf numFmtId="0" fontId="24" fillId="5" borderId="4" xfId="8" applyFont="1" applyFill="1" applyBorder="1"/>
    <xf numFmtId="0" fontId="0" fillId="0" borderId="0" xfId="0" applyBorder="1" applyAlignment="1">
      <alignment horizontal="left" vertical="center"/>
    </xf>
    <xf numFmtId="0" fontId="0" fillId="0" borderId="0" xfId="0" applyBorder="1" applyAlignment="1">
      <alignment horizontal="right"/>
    </xf>
    <xf numFmtId="0" fontId="3" fillId="0" borderId="0" xfId="0" applyFont="1" applyBorder="1"/>
    <xf numFmtId="0" fontId="27" fillId="9" borderId="3" xfId="0" applyFont="1" applyFill="1" applyBorder="1" applyAlignment="1">
      <alignment vertical="center" wrapText="1"/>
    </xf>
    <xf numFmtId="0" fontId="0" fillId="0" borderId="0" xfId="0" applyBorder="1" applyAlignment="1">
      <alignment horizontal="left" vertical="center" wrapText="1"/>
    </xf>
    <xf numFmtId="0" fontId="25" fillId="0" borderId="0" xfId="0" applyFont="1" applyFill="1" applyBorder="1" applyAlignment="1">
      <alignment vertical="center" wrapText="1"/>
    </xf>
    <xf numFmtId="0" fontId="25" fillId="0" borderId="3" xfId="0" applyFont="1" applyFill="1" applyBorder="1" applyAlignment="1">
      <alignment vertical="center" wrapText="1"/>
    </xf>
    <xf numFmtId="0" fontId="0" fillId="0" borderId="0" xfId="0" applyBorder="1" applyAlignment="1">
      <alignment horizontal="right" vertical="center"/>
    </xf>
    <xf numFmtId="0" fontId="27" fillId="9" borderId="3" xfId="0" applyFont="1" applyFill="1" applyBorder="1" applyAlignment="1">
      <alignment horizontal="right" vertical="center"/>
    </xf>
    <xf numFmtId="0" fontId="27" fillId="9" borderId="3" xfId="0" applyFont="1" applyFill="1" applyBorder="1" applyAlignment="1">
      <alignment horizontal="left" vertical="center"/>
    </xf>
    <xf numFmtId="0" fontId="12" fillId="5"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quotePrefix="1" applyBorder="1" applyAlignment="1">
      <alignment vertical="center"/>
    </xf>
    <xf numFmtId="0" fontId="16" fillId="5" borderId="0" xfId="8" applyFont="1" applyFill="1" applyBorder="1"/>
    <xf numFmtId="0" fontId="16" fillId="5" borderId="0" xfId="8" applyFont="1" applyFill="1" applyBorder="1" applyAlignment="1">
      <alignment horizontal="center"/>
    </xf>
    <xf numFmtId="0" fontId="27" fillId="7" borderId="0" xfId="0" quotePrefix="1" applyFont="1" applyFill="1" applyBorder="1" applyAlignment="1">
      <alignment vertical="center"/>
    </xf>
    <xf numFmtId="0" fontId="27" fillId="7" borderId="0" xfId="0" applyFont="1" applyFill="1" applyBorder="1" applyAlignment="1">
      <alignment vertical="center" wrapText="1"/>
    </xf>
    <xf numFmtId="0" fontId="0" fillId="0" borderId="3" xfId="0" applyBorder="1" applyAlignment="1">
      <alignment vertical="center"/>
    </xf>
    <xf numFmtId="0" fontId="0" fillId="0" borderId="3" xfId="0" applyBorder="1" applyAlignment="1">
      <alignment vertical="center" wrapText="1"/>
    </xf>
    <xf numFmtId="0" fontId="25" fillId="0" borderId="0" xfId="0" applyFont="1" applyFill="1"/>
    <xf numFmtId="0" fontId="25" fillId="0" borderId="3" xfId="0" applyFont="1" applyFill="1" applyBorder="1"/>
    <xf numFmtId="0" fontId="34" fillId="9" borderId="0" xfId="0" applyFont="1" applyFill="1" applyBorder="1" applyAlignment="1">
      <alignment horizontal="center" vertical="center"/>
    </xf>
    <xf numFmtId="0" fontId="34" fillId="0" borderId="0" xfId="0" applyFont="1" applyFill="1" applyBorder="1" applyAlignment="1">
      <alignment horizontal="center" vertical="center"/>
    </xf>
    <xf numFmtId="0" fontId="15" fillId="5" borderId="4" xfId="0" applyFont="1" applyFill="1" applyBorder="1" applyAlignment="1">
      <alignment vertical="center"/>
    </xf>
    <xf numFmtId="0" fontId="35" fillId="5" borderId="0" xfId="0" applyFont="1" applyFill="1" applyBorder="1" applyAlignment="1">
      <alignment horizontal="center" vertical="center" wrapText="1"/>
    </xf>
    <xf numFmtId="0" fontId="15" fillId="5" borderId="4" xfId="0" applyFont="1" applyFill="1"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32" fillId="0" borderId="0" xfId="0" applyFont="1" applyFill="1" applyBorder="1" applyAlignment="1">
      <alignment vertical="center"/>
    </xf>
    <xf numFmtId="0" fontId="0" fillId="0" borderId="0" xfId="0" applyFont="1" applyFill="1" applyAlignment="1">
      <alignment horizontal="left" vertical="center" wrapText="1"/>
    </xf>
    <xf numFmtId="0" fontId="4" fillId="0" borderId="0" xfId="0" applyFont="1" applyFill="1" applyAlignment="1">
      <alignment vertical="center" wrapText="1"/>
    </xf>
    <xf numFmtId="0" fontId="4" fillId="0" borderId="3" xfId="0" applyFont="1" applyFill="1" applyBorder="1" applyAlignment="1">
      <alignment vertical="center" wrapText="1"/>
    </xf>
    <xf numFmtId="0" fontId="36" fillId="0" borderId="0" xfId="0" applyFont="1" applyFill="1" applyBorder="1" applyAlignment="1">
      <alignment vertical="center"/>
    </xf>
    <xf numFmtId="0" fontId="4" fillId="0" borderId="0" xfId="0" applyFont="1" applyFill="1" applyAlignment="1">
      <alignment horizontal="left" vertical="center" wrapText="1"/>
    </xf>
    <xf numFmtId="0" fontId="26" fillId="0" borderId="0" xfId="0" applyFont="1" applyFill="1" applyAlignment="1">
      <alignment horizontal="left" vertical="center" wrapText="1"/>
    </xf>
    <xf numFmtId="0" fontId="25" fillId="0" borderId="0" xfId="0" applyFont="1" applyFill="1" applyAlignment="1">
      <alignment horizontal="left" vertical="center" wrapText="1"/>
    </xf>
    <xf numFmtId="0" fontId="0" fillId="0" borderId="3" xfId="0" applyFill="1" applyBorder="1" applyAlignment="1">
      <alignment vertical="center" wrapText="1"/>
    </xf>
    <xf numFmtId="0" fontId="0" fillId="0" borderId="0" xfId="0" applyAlignment="1">
      <alignment vertical="center" wrapText="1"/>
    </xf>
    <xf numFmtId="0" fontId="13" fillId="5" borderId="0" xfId="0" applyFont="1" applyFill="1" applyBorder="1" applyAlignment="1">
      <alignment horizontal="center" vertical="center" wrapText="1"/>
    </xf>
    <xf numFmtId="0" fontId="13" fillId="5" borderId="0" xfId="0" applyFont="1" applyFill="1" applyBorder="1" applyAlignment="1">
      <alignment vertical="center"/>
    </xf>
    <xf numFmtId="0" fontId="16" fillId="5" borderId="0" xfId="8" applyFont="1" applyFill="1" applyBorder="1" applyAlignment="1">
      <alignment horizontal="center" vertical="center"/>
    </xf>
    <xf numFmtId="0" fontId="16" fillId="5" borderId="1" xfId="8" applyFont="1" applyFill="1" applyBorder="1"/>
    <xf numFmtId="0" fontId="16" fillId="5" borderId="4" xfId="8" applyFont="1" applyFill="1" applyBorder="1"/>
    <xf numFmtId="0" fontId="0" fillId="0" borderId="0" xfId="0" applyFont="1" applyAlignment="1">
      <alignment wrapText="1"/>
    </xf>
    <xf numFmtId="0" fontId="16" fillId="5" borderId="0" xfId="8" applyFont="1" applyFill="1" applyBorder="1" applyAlignment="1">
      <alignment horizontal="left" vertical="center"/>
    </xf>
    <xf numFmtId="0" fontId="16" fillId="5" borderId="1" xfId="8" applyFont="1" applyFill="1" applyBorder="1" applyAlignment="1">
      <alignment vertical="center"/>
    </xf>
    <xf numFmtId="0" fontId="0" fillId="0" borderId="0" xfId="0" applyFont="1"/>
    <xf numFmtId="0" fontId="21" fillId="5" borderId="0" xfId="0" applyFont="1" applyFill="1" applyBorder="1" applyAlignment="1">
      <alignment horizontal="left"/>
    </xf>
    <xf numFmtId="0" fontId="21" fillId="5" borderId="4" xfId="0" applyFont="1" applyFill="1" applyBorder="1" applyAlignment="1">
      <alignment horizontal="left"/>
    </xf>
    <xf numFmtId="0" fontId="21" fillId="5" borderId="1" xfId="0" applyFont="1" applyFill="1" applyBorder="1" applyAlignment="1">
      <alignment horizontal="left"/>
    </xf>
    <xf numFmtId="0" fontId="21" fillId="5" borderId="1" xfId="0" applyFont="1" applyFill="1" applyBorder="1" applyAlignment="1"/>
    <xf numFmtId="0" fontId="3" fillId="0" borderId="0" xfId="0" applyFont="1" applyBorder="1" applyAlignment="1">
      <alignment vertical="center" wrapText="1"/>
    </xf>
    <xf numFmtId="0" fontId="38" fillId="0" borderId="3" xfId="1" applyFont="1" applyFill="1" applyBorder="1" applyAlignment="1" applyProtection="1">
      <alignment horizontal="center"/>
    </xf>
    <xf numFmtId="0" fontId="32" fillId="0" borderId="2" xfId="0" applyFont="1" applyFill="1" applyBorder="1" applyAlignment="1">
      <alignment vertical="center"/>
    </xf>
    <xf numFmtId="0" fontId="2" fillId="0" borderId="2" xfId="0" applyFont="1" applyBorder="1" applyAlignment="1">
      <alignment horizontal="center" vertical="center"/>
    </xf>
    <xf numFmtId="0" fontId="4" fillId="0" borderId="0" xfId="0" quotePrefix="1" applyFont="1" applyFill="1" applyBorder="1" applyAlignment="1">
      <alignment horizontal="left" vertical="center" wrapText="1"/>
    </xf>
    <xf numFmtId="0" fontId="4" fillId="0" borderId="0" xfId="0" applyFont="1" applyFill="1" applyBorder="1" applyAlignment="1">
      <alignment wrapText="1"/>
    </xf>
    <xf numFmtId="0" fontId="4" fillId="0" borderId="3" xfId="0" quotePrefix="1" applyFont="1" applyFill="1" applyBorder="1" applyAlignment="1">
      <alignment horizontal="left" vertical="center" wrapText="1"/>
    </xf>
    <xf numFmtId="0" fontId="4" fillId="0" borderId="3" xfId="0" applyFont="1" applyFill="1" applyBorder="1" applyAlignment="1">
      <alignment wrapText="1"/>
    </xf>
    <xf numFmtId="9" fontId="4" fillId="0" borderId="3" xfId="3" applyFont="1" applyFill="1" applyBorder="1" applyAlignment="1">
      <alignment wrapText="1"/>
    </xf>
    <xf numFmtId="0" fontId="4" fillId="0" borderId="0" xfId="0" applyFont="1" applyAlignment="1">
      <alignment horizontal="center" vertical="center" wrapText="1"/>
    </xf>
    <xf numFmtId="168" fontId="0" fillId="0" borderId="0" xfId="2" applyNumberFormat="1" applyFont="1" applyBorder="1" applyAlignment="1">
      <alignment horizontal="right" vertical="center"/>
    </xf>
    <xf numFmtId="168" fontId="27" fillId="0" borderId="0" xfId="2" applyNumberFormat="1" applyFont="1" applyBorder="1" applyAlignment="1">
      <alignment horizontal="right" vertical="center"/>
    </xf>
    <xf numFmtId="168" fontId="27" fillId="9" borderId="0" xfId="2" applyNumberFormat="1" applyFont="1" applyFill="1" applyBorder="1" applyAlignment="1">
      <alignment horizontal="right" vertical="center"/>
    </xf>
    <xf numFmtId="168" fontId="27" fillId="9" borderId="3" xfId="2" applyNumberFormat="1" applyFont="1" applyFill="1" applyBorder="1" applyAlignment="1">
      <alignment horizontal="right" vertical="center"/>
    </xf>
    <xf numFmtId="168" fontId="0" fillId="0" borderId="0" xfId="0" applyNumberFormat="1" applyBorder="1" applyAlignment="1">
      <alignment horizontal="right" vertical="center"/>
    </xf>
    <xf numFmtId="168" fontId="0" fillId="0" borderId="0" xfId="0" applyNumberFormat="1" applyFont="1" applyBorder="1"/>
    <xf numFmtId="168" fontId="0" fillId="0" borderId="0" xfId="0" applyNumberFormat="1" applyBorder="1"/>
    <xf numFmtId="168" fontId="27" fillId="0" borderId="0" xfId="0" applyNumberFormat="1" applyFont="1" applyBorder="1"/>
    <xf numFmtId="168" fontId="27" fillId="9" borderId="0" xfId="0" applyNumberFormat="1" applyFont="1" applyFill="1" applyBorder="1"/>
    <xf numFmtId="168" fontId="27" fillId="9" borderId="3" xfId="0" applyNumberFormat="1" applyFont="1" applyFill="1" applyBorder="1"/>
    <xf numFmtId="168" fontId="0" fillId="0" borderId="0" xfId="0" applyNumberFormat="1" applyBorder="1" applyAlignment="1">
      <alignment vertical="center"/>
    </xf>
    <xf numFmtId="0" fontId="3" fillId="0" borderId="3" xfId="0" applyFont="1" applyBorder="1"/>
    <xf numFmtId="168" fontId="3" fillId="0" borderId="0" xfId="0" applyNumberFormat="1" applyFont="1" applyBorder="1" applyAlignment="1">
      <alignment vertical="center"/>
    </xf>
    <xf numFmtId="168" fontId="3" fillId="0" borderId="0" xfId="0" applyNumberFormat="1" applyFont="1" applyBorder="1" applyAlignment="1">
      <alignment horizontal="right" vertical="center"/>
    </xf>
    <xf numFmtId="168" fontId="27" fillId="9" borderId="0" xfId="0" applyNumberFormat="1" applyFont="1" applyFill="1" applyBorder="1" applyAlignment="1">
      <alignment horizontal="right" vertical="center"/>
    </xf>
    <xf numFmtId="168" fontId="27" fillId="9" borderId="3" xfId="0" applyNumberFormat="1" applyFont="1" applyFill="1" applyBorder="1" applyAlignment="1">
      <alignment horizontal="right" vertical="center"/>
    </xf>
    <xf numFmtId="168" fontId="0" fillId="0" borderId="0" xfId="0" applyNumberFormat="1" applyFill="1" applyBorder="1"/>
    <xf numFmtId="168" fontId="4" fillId="4" borderId="0" xfId="0" applyNumberFormat="1" applyFont="1" applyFill="1" applyBorder="1" applyAlignment="1">
      <alignment horizontal="right" vertical="center" wrapText="1"/>
    </xf>
    <xf numFmtId="168" fontId="0" fillId="0" borderId="0" xfId="0" applyNumberFormat="1" applyBorder="1" applyAlignment="1">
      <alignment horizontal="center" vertical="center" wrapText="1"/>
    </xf>
    <xf numFmtId="168" fontId="27" fillId="9" borderId="0" xfId="0" applyNumberFormat="1" applyFont="1" applyFill="1" applyBorder="1" applyAlignment="1">
      <alignment horizontal="center" vertical="center" wrapText="1"/>
    </xf>
    <xf numFmtId="168" fontId="0" fillId="0" borderId="0" xfId="0" applyNumberFormat="1" applyBorder="1" applyAlignment="1">
      <alignment horizontal="right" vertical="center" wrapText="1"/>
    </xf>
    <xf numFmtId="168" fontId="27" fillId="9" borderId="3" xfId="0" applyNumberFormat="1" applyFont="1" applyFill="1" applyBorder="1" applyAlignment="1">
      <alignment horizontal="right" vertical="center" wrapText="1"/>
    </xf>
    <xf numFmtId="168" fontId="4" fillId="0" borderId="0" xfId="0" applyNumberFormat="1" applyFont="1" applyFill="1" applyBorder="1" applyAlignment="1">
      <alignment wrapText="1"/>
    </xf>
    <xf numFmtId="168" fontId="0" fillId="0" borderId="0" xfId="0" applyNumberFormat="1" applyAlignment="1">
      <alignment wrapText="1"/>
    </xf>
    <xf numFmtId="168" fontId="27" fillId="9" borderId="3" xfId="0" applyNumberFormat="1" applyFont="1" applyFill="1" applyBorder="1" applyAlignment="1">
      <alignment wrapText="1"/>
    </xf>
    <xf numFmtId="168" fontId="4" fillId="9" borderId="0" xfId="0" applyNumberFormat="1" applyFont="1" applyFill="1" applyBorder="1" applyAlignment="1">
      <alignment horizontal="right" vertical="center" wrapText="1"/>
    </xf>
    <xf numFmtId="0" fontId="27" fillId="0" borderId="0" xfId="0" quotePrefix="1" applyFont="1" applyBorder="1" applyAlignment="1">
      <alignment vertical="center"/>
    </xf>
    <xf numFmtId="0" fontId="27" fillId="0" borderId="0" xfId="0" applyFont="1" applyBorder="1" applyAlignment="1">
      <alignment vertical="center"/>
    </xf>
    <xf numFmtId="168" fontId="27" fillId="7" borderId="0" xfId="0" applyNumberFormat="1" applyFont="1" applyFill="1" applyBorder="1" applyAlignment="1">
      <alignment vertical="center"/>
    </xf>
    <xf numFmtId="166" fontId="27" fillId="7" borderId="0" xfId="3" applyNumberFormat="1" applyFont="1" applyFill="1" applyBorder="1" applyAlignment="1">
      <alignment vertical="center"/>
    </xf>
    <xf numFmtId="168" fontId="0" fillId="0" borderId="3" xfId="0" applyNumberFormat="1" applyBorder="1" applyAlignment="1">
      <alignment vertical="center"/>
    </xf>
    <xf numFmtId="0" fontId="39" fillId="2" borderId="0" xfId="0" applyFont="1" applyFill="1"/>
    <xf numFmtId="168" fontId="3" fillId="0" borderId="3" xfId="0" applyNumberFormat="1" applyFont="1" applyBorder="1" applyAlignment="1">
      <alignment horizontal="center" vertical="center" wrapText="1"/>
    </xf>
    <xf numFmtId="0" fontId="13" fillId="5" borderId="6" xfId="0" applyFont="1" applyFill="1" applyBorder="1" applyAlignment="1">
      <alignment horizontal="center" vertical="center" wrapText="1"/>
    </xf>
    <xf numFmtId="0" fontId="13" fillId="5" borderId="0" xfId="0" applyFont="1" applyFill="1" applyAlignment="1">
      <alignment horizontal="center" vertical="center" wrapText="1"/>
    </xf>
    <xf numFmtId="166" fontId="18" fillId="6" borderId="0" xfId="3"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168" fontId="0" fillId="0" borderId="0" xfId="0" applyNumberFormat="1" applyFill="1" applyBorder="1" applyAlignment="1">
      <alignment horizontal="right" vertical="center" wrapText="1"/>
    </xf>
    <xf numFmtId="10" fontId="27" fillId="9" borderId="3" xfId="3" applyNumberFormat="1" applyFont="1" applyFill="1" applyBorder="1" applyAlignment="1">
      <alignment wrapText="1"/>
    </xf>
    <xf numFmtId="10" fontId="0" fillId="0" borderId="0" xfId="3" applyNumberFormat="1" applyFont="1" applyFill="1"/>
    <xf numFmtId="168" fontId="25" fillId="0" borderId="3" xfId="0" applyNumberFormat="1" applyFont="1" applyFill="1" applyBorder="1"/>
    <xf numFmtId="168" fontId="27" fillId="0" borderId="0" xfId="0" applyNumberFormat="1" applyFont="1" applyFill="1" applyBorder="1" applyAlignment="1">
      <alignment vertical="center"/>
    </xf>
    <xf numFmtId="166" fontId="0" fillId="0" borderId="0" xfId="3" applyNumberFormat="1" applyFont="1" applyBorder="1"/>
    <xf numFmtId="0" fontId="15" fillId="5" borderId="4" xfId="0" applyFont="1" applyFill="1" applyBorder="1" applyAlignment="1">
      <alignment horizontal="left"/>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0" xfId="0" applyFont="1" applyFill="1" applyBorder="1" applyAlignment="1">
      <alignment horizontal="center" vertical="center"/>
    </xf>
    <xf numFmtId="170" fontId="27" fillId="9" borderId="0" xfId="0" applyNumberFormat="1" applyFont="1" applyFill="1" applyBorder="1"/>
    <xf numFmtId="170" fontId="0" fillId="0" borderId="0" xfId="0" applyNumberFormat="1" applyBorder="1"/>
    <xf numFmtId="170" fontId="0" fillId="0" borderId="0" xfId="0" applyNumberFormat="1" applyFill="1" applyBorder="1"/>
    <xf numFmtId="170" fontId="0" fillId="0" borderId="3" xfId="0" applyNumberFormat="1" applyBorder="1"/>
    <xf numFmtId="170" fontId="0" fillId="0" borderId="0" xfId="0" applyNumberFormat="1"/>
    <xf numFmtId="170" fontId="27" fillId="9" borderId="3" xfId="0" applyNumberFormat="1" applyFont="1" applyFill="1" applyBorder="1"/>
    <xf numFmtId="0" fontId="0" fillId="0" borderId="0" xfId="0" applyFill="1"/>
    <xf numFmtId="0" fontId="0" fillId="0" borderId="0" xfId="0" applyBorder="1" applyAlignment="1">
      <alignment horizontal="center" vertical="center"/>
    </xf>
    <xf numFmtId="0" fontId="16" fillId="5" borderId="1" xfId="0" applyFont="1" applyFill="1" applyBorder="1" applyAlignment="1">
      <alignment horizontal="center" vertical="center" wrapText="1"/>
    </xf>
    <xf numFmtId="168" fontId="0" fillId="4" borderId="0" xfId="0" applyNumberFormat="1" applyFill="1"/>
    <xf numFmtId="168" fontId="41" fillId="6" borderId="0" xfId="0" applyNumberFormat="1" applyFont="1" applyFill="1" applyBorder="1" applyAlignment="1">
      <alignment horizontal="right" vertical="center"/>
    </xf>
    <xf numFmtId="0" fontId="42" fillId="6" borderId="0" xfId="0" applyFont="1" applyFill="1" applyBorder="1" applyAlignment="1">
      <alignment horizontal="right" vertical="center" wrapText="1"/>
    </xf>
    <xf numFmtId="0" fontId="9" fillId="4" borderId="5" xfId="0" applyFont="1" applyFill="1" applyBorder="1" applyAlignment="1">
      <alignment horizontal="right" vertical="center"/>
    </xf>
    <xf numFmtId="0" fontId="9" fillId="4" borderId="5" xfId="0" applyFont="1" applyFill="1" applyBorder="1" applyAlignment="1">
      <alignment vertical="center" wrapText="1"/>
    </xf>
    <xf numFmtId="168" fontId="0" fillId="0" borderId="5" xfId="0" applyNumberFormat="1" applyBorder="1" applyAlignment="1">
      <alignment horizontal="right" vertical="center"/>
    </xf>
    <xf numFmtId="0" fontId="9" fillId="3" borderId="5" xfId="0" applyFont="1" applyFill="1" applyBorder="1" applyAlignment="1">
      <alignment horizontal="right" vertical="center" wrapText="1"/>
    </xf>
    <xf numFmtId="168" fontId="27" fillId="6" borderId="0" xfId="0" applyNumberFormat="1" applyFont="1" applyFill="1" applyBorder="1" applyAlignment="1">
      <alignment horizontal="right" vertical="center"/>
    </xf>
    <xf numFmtId="9" fontId="0" fillId="4" borderId="0" xfId="3" applyFont="1" applyFill="1"/>
    <xf numFmtId="0" fontId="0" fillId="4" borderId="0" xfId="0" applyFill="1" applyBorder="1"/>
    <xf numFmtId="166" fontId="18" fillId="6" borderId="0" xfId="2" applyNumberFormat="1" applyFont="1" applyFill="1" applyBorder="1" applyAlignment="1">
      <alignment horizontal="right" vertical="center"/>
    </xf>
    <xf numFmtId="164" fontId="9" fillId="4" borderId="0" xfId="2" applyFont="1" applyFill="1" applyBorder="1" applyAlignment="1">
      <alignment horizontal="right" vertical="center"/>
    </xf>
    <xf numFmtId="168" fontId="0" fillId="0" borderId="3" xfId="0" applyNumberFormat="1" applyBorder="1" applyAlignment="1">
      <alignment horizontal="right" vertical="center"/>
    </xf>
    <xf numFmtId="170" fontId="4" fillId="9" borderId="0"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70" fontId="4" fillId="4" borderId="0" xfId="0" applyNumberFormat="1" applyFont="1" applyFill="1" applyBorder="1" applyAlignment="1">
      <alignment horizontal="center" vertical="center" wrapText="1"/>
    </xf>
    <xf numFmtId="170" fontId="4" fillId="10" borderId="0" xfId="0" applyNumberFormat="1" applyFont="1" applyFill="1" applyBorder="1" applyAlignment="1">
      <alignment horizontal="center" vertical="center" wrapText="1"/>
    </xf>
    <xf numFmtId="170" fontId="4" fillId="4" borderId="0" xfId="2" applyNumberFormat="1" applyFont="1" applyFill="1" applyBorder="1" applyAlignment="1">
      <alignment horizontal="center" vertical="center" wrapText="1"/>
    </xf>
    <xf numFmtId="170" fontId="4" fillId="9" borderId="0" xfId="2" applyNumberFormat="1" applyFont="1" applyFill="1" applyBorder="1" applyAlignment="1">
      <alignment horizontal="center" vertical="center" wrapText="1"/>
    </xf>
    <xf numFmtId="170" fontId="27" fillId="9" borderId="3" xfId="0" applyNumberFormat="1" applyFont="1" applyFill="1" applyBorder="1" applyAlignment="1">
      <alignment horizontal="center" vertical="center" wrapText="1"/>
    </xf>
    <xf numFmtId="171" fontId="0" fillId="0" borderId="0" xfId="0" applyNumberFormat="1"/>
    <xf numFmtId="0" fontId="37" fillId="5" borderId="0" xfId="0" applyFont="1" applyFill="1" applyBorder="1" applyAlignment="1">
      <alignment horizontal="center" textRotation="90" wrapText="1"/>
    </xf>
    <xf numFmtId="170" fontId="27" fillId="9" borderId="0" xfId="0" applyNumberFormat="1" applyFont="1" applyFill="1" applyBorder="1" applyAlignment="1">
      <alignment horizontal="right" vertical="center"/>
    </xf>
    <xf numFmtId="10" fontId="0" fillId="0" borderId="0" xfId="3" applyNumberFormat="1" applyFont="1" applyFill="1" applyAlignment="1">
      <alignment wrapText="1"/>
    </xf>
    <xf numFmtId="0" fontId="0" fillId="0" borderId="0" xfId="0" applyBorder="1"/>
    <xf numFmtId="0" fontId="24" fillId="5" borderId="4" xfId="8" applyFont="1" applyFill="1" applyBorder="1"/>
    <xf numFmtId="10" fontId="0" fillId="0" borderId="0" xfId="3" applyNumberFormat="1" applyFont="1" applyAlignment="1">
      <alignment wrapText="1"/>
    </xf>
    <xf numFmtId="0" fontId="4" fillId="0" borderId="0" xfId="0" applyFont="1" applyFill="1" applyBorder="1" applyAlignment="1">
      <alignment wrapText="1"/>
    </xf>
    <xf numFmtId="0" fontId="0" fillId="0" borderId="0" xfId="0"/>
    <xf numFmtId="0" fontId="0" fillId="0" borderId="0" xfId="0" applyBorder="1"/>
    <xf numFmtId="0" fontId="0" fillId="0" borderId="0" xfId="0" applyBorder="1" applyAlignment="1">
      <alignment vertical="center"/>
    </xf>
    <xf numFmtId="0" fontId="13" fillId="5" borderId="0" xfId="0" applyFont="1" applyFill="1" applyBorder="1" applyAlignment="1">
      <alignment horizontal="center" vertical="center"/>
    </xf>
    <xf numFmtId="0" fontId="13" fillId="5" borderId="0" xfId="0" applyFont="1" applyFill="1" applyBorder="1" applyAlignment="1">
      <alignment horizontal="center" vertical="center" wrapText="1"/>
    </xf>
    <xf numFmtId="0" fontId="15" fillId="5" borderId="4" xfId="0" applyFont="1" applyFill="1" applyBorder="1" applyAlignment="1"/>
    <xf numFmtId="0" fontId="2" fillId="9" borderId="3" xfId="0" applyFont="1" applyFill="1" applyBorder="1"/>
    <xf numFmtId="0" fontId="21" fillId="5" borderId="1" xfId="0" applyFont="1" applyFill="1" applyBorder="1" applyAlignment="1"/>
    <xf numFmtId="0" fontId="12" fillId="5" borderId="0" xfId="0" quotePrefix="1" applyFont="1" applyFill="1" applyBorder="1" applyAlignment="1">
      <alignment horizontal="center" vertical="center" wrapText="1"/>
    </xf>
    <xf numFmtId="0" fontId="0" fillId="0" borderId="0" xfId="0" applyFill="1" applyAlignment="1">
      <alignment horizontal="center" vertical="center" wrapText="1"/>
    </xf>
    <xf numFmtId="9" fontId="4" fillId="0" borderId="3" xfId="3" applyFont="1" applyFill="1" applyBorder="1" applyAlignment="1">
      <alignment wrapText="1"/>
    </xf>
    <xf numFmtId="0" fontId="21" fillId="5" borderId="4" xfId="0" applyFont="1" applyFill="1" applyBorder="1" applyAlignment="1"/>
    <xf numFmtId="0" fontId="21" fillId="5" borderId="0" xfId="0" applyFont="1" applyFill="1" applyBorder="1" applyAlignment="1"/>
    <xf numFmtId="0" fontId="13" fillId="5" borderId="10" xfId="0" applyFont="1" applyFill="1" applyBorder="1" applyAlignment="1">
      <alignment horizontal="center" vertical="center" wrapText="1"/>
    </xf>
    <xf numFmtId="0" fontId="13" fillId="5" borderId="9" xfId="0" applyFont="1" applyFill="1" applyBorder="1" applyAlignment="1">
      <alignment horizontal="center" vertical="center"/>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9" xfId="0" applyFont="1" applyFill="1" applyBorder="1" applyAlignment="1">
      <alignment vertical="center"/>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5" borderId="30"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19" xfId="0" applyFont="1" applyFill="1" applyBorder="1" applyAlignment="1">
      <alignment horizontal="center" vertical="center"/>
    </xf>
    <xf numFmtId="0" fontId="13" fillId="5" borderId="20" xfId="0" applyFont="1" applyFill="1" applyBorder="1" applyAlignment="1">
      <alignment horizontal="center" vertical="center"/>
    </xf>
    <xf numFmtId="0" fontId="44" fillId="0" borderId="0" xfId="0" applyFont="1"/>
    <xf numFmtId="0" fontId="2" fillId="0" borderId="0" xfId="0" applyFont="1" applyBorder="1"/>
    <xf numFmtId="0" fontId="1" fillId="0" borderId="0" xfId="0" applyFont="1" applyBorder="1"/>
    <xf numFmtId="0" fontId="44" fillId="0" borderId="0" xfId="0" applyFont="1" applyBorder="1"/>
    <xf numFmtId="0" fontId="2" fillId="0" borderId="0" xfId="0" applyFont="1" applyFill="1" applyBorder="1"/>
    <xf numFmtId="0" fontId="45" fillId="9" borderId="0" xfId="0" applyFont="1" applyFill="1" applyBorder="1" applyAlignment="1">
      <alignment horizontal="center" vertical="center"/>
    </xf>
    <xf numFmtId="0" fontId="31" fillId="0" borderId="0" xfId="0" applyFont="1" applyFill="1"/>
    <xf numFmtId="0" fontId="25" fillId="0" borderId="0" xfId="0" applyFont="1"/>
    <xf numFmtId="0" fontId="25" fillId="9" borderId="0" xfId="0" applyFont="1" applyFill="1" applyAlignment="1">
      <alignment vertical="center" wrapText="1"/>
    </xf>
    <xf numFmtId="0" fontId="1" fillId="0" borderId="0" xfId="0" applyFont="1" applyFill="1"/>
    <xf numFmtId="0" fontId="0" fillId="0" borderId="0" xfId="0" applyFill="1" applyBorder="1"/>
    <xf numFmtId="0" fontId="25" fillId="0" borderId="0" xfId="0" applyFont="1" applyFill="1" applyBorder="1"/>
    <xf numFmtId="0" fontId="45" fillId="0" borderId="0" xfId="0" applyFont="1" applyFill="1" applyBorder="1" applyAlignment="1">
      <alignment horizontal="center" vertical="center"/>
    </xf>
    <xf numFmtId="0" fontId="0" fillId="0" borderId="0" xfId="0" applyFont="1" applyAlignment="1">
      <alignment horizontal="center" vertical="center"/>
    </xf>
    <xf numFmtId="0" fontId="25" fillId="0" borderId="0" xfId="0" applyFont="1" applyFill="1" applyAlignment="1">
      <alignment horizontal="center" vertical="center"/>
    </xf>
    <xf numFmtId="169" fontId="0" fillId="0" borderId="0" xfId="0" applyNumberFormat="1" applyBorder="1"/>
    <xf numFmtId="170" fontId="4" fillId="9" borderId="0" xfId="0" applyNumberFormat="1" applyFont="1" applyFill="1" applyBorder="1" applyAlignment="1">
      <alignment horizontal="center" vertical="center" wrapText="1"/>
    </xf>
    <xf numFmtId="170" fontId="4" fillId="4" borderId="0" xfId="0" applyNumberFormat="1" applyFont="1" applyFill="1" applyBorder="1" applyAlignment="1">
      <alignment horizontal="center" vertical="center" wrapText="1"/>
    </xf>
    <xf numFmtId="1" fontId="4" fillId="0" borderId="0" xfId="0" applyNumberFormat="1" applyFont="1" applyFill="1" applyBorder="1" applyAlignment="1">
      <alignment wrapText="1"/>
    </xf>
    <xf numFmtId="0" fontId="0" fillId="0" borderId="0" xfId="0" applyFill="1" applyBorder="1" applyAlignment="1">
      <alignment vertical="center"/>
    </xf>
    <xf numFmtId="0" fontId="4" fillId="0" borderId="0" xfId="0" applyFont="1" applyFill="1" applyBorder="1" applyAlignment="1">
      <alignment vertical="center" wrapText="1"/>
    </xf>
    <xf numFmtId="0" fontId="0" fillId="0" borderId="2" xfId="0" applyBorder="1"/>
    <xf numFmtId="168" fontId="0" fillId="0" borderId="2" xfId="0" applyNumberFormat="1" applyBorder="1"/>
    <xf numFmtId="168" fontId="0" fillId="0" borderId="3" xfId="0" applyNumberFormat="1" applyBorder="1"/>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172" fontId="0" fillId="0" borderId="0" xfId="3" applyNumberFormat="1" applyFont="1" applyAlignment="1">
      <alignment wrapText="1"/>
    </xf>
    <xf numFmtId="173" fontId="0" fillId="0" borderId="0" xfId="2" applyNumberFormat="1" applyFont="1"/>
    <xf numFmtId="164" fontId="1" fillId="0" borderId="0" xfId="2" applyFont="1" applyBorder="1"/>
    <xf numFmtId="164" fontId="0" fillId="0" borderId="0" xfId="0" applyNumberFormat="1" applyBorder="1"/>
    <xf numFmtId="174" fontId="0" fillId="0" borderId="0" xfId="0" applyNumberFormat="1" applyAlignment="1">
      <alignment wrapText="1"/>
    </xf>
    <xf numFmtId="173" fontId="2" fillId="0" borderId="0" xfId="2" applyNumberFormat="1" applyFont="1" applyBorder="1"/>
    <xf numFmtId="173" fontId="1" fillId="0" borderId="0" xfId="2" applyNumberFormat="1" applyFont="1" applyBorder="1"/>
    <xf numFmtId="173" fontId="44" fillId="0" borderId="0" xfId="2" applyNumberFormat="1" applyFont="1" applyBorder="1"/>
    <xf numFmtId="173" fontId="2" fillId="9" borderId="3" xfId="2" applyNumberFormat="1" applyFont="1" applyFill="1" applyBorder="1"/>
    <xf numFmtId="173" fontId="44" fillId="0" borderId="0" xfId="2" applyNumberFormat="1" applyFont="1"/>
    <xf numFmtId="173" fontId="0" fillId="0" borderId="0" xfId="2" applyNumberFormat="1" applyFont="1" applyBorder="1"/>
    <xf numFmtId="173" fontId="0" fillId="9" borderId="0" xfId="2" applyNumberFormat="1" applyFont="1" applyFill="1" applyBorder="1"/>
    <xf numFmtId="173" fontId="0" fillId="0" borderId="0" xfId="2" applyNumberFormat="1" applyFont="1" applyFill="1" applyBorder="1"/>
    <xf numFmtId="173" fontId="27" fillId="9" borderId="3" xfId="2" applyNumberFormat="1" applyFont="1" applyFill="1" applyBorder="1"/>
    <xf numFmtId="173" fontId="0" fillId="0" borderId="0" xfId="2" applyNumberFormat="1" applyFont="1" applyBorder="1" applyAlignment="1">
      <alignment vertical="center"/>
    </xf>
    <xf numFmtId="173" fontId="0" fillId="9" borderId="0" xfId="2" applyNumberFormat="1" applyFont="1" applyFill="1" applyBorder="1" applyAlignment="1">
      <alignment vertical="center"/>
    </xf>
    <xf numFmtId="173" fontId="3" fillId="0" borderId="0" xfId="2" applyNumberFormat="1" applyFont="1" applyBorder="1" applyAlignment="1">
      <alignment vertical="center"/>
    </xf>
    <xf numFmtId="173" fontId="3" fillId="9" borderId="0" xfId="2" applyNumberFormat="1" applyFont="1" applyFill="1" applyBorder="1" applyAlignment="1">
      <alignment vertical="center"/>
    </xf>
    <xf numFmtId="173" fontId="27" fillId="9" borderId="0" xfId="2" applyNumberFormat="1" applyFont="1" applyFill="1" applyBorder="1" applyAlignment="1">
      <alignment vertical="center"/>
    </xf>
    <xf numFmtId="173" fontId="3" fillId="0" borderId="0" xfId="2" applyNumberFormat="1" applyFont="1" applyFill="1" applyBorder="1" applyAlignment="1">
      <alignment vertical="center"/>
    </xf>
    <xf numFmtId="173" fontId="3" fillId="0" borderId="3" xfId="2" applyNumberFormat="1" applyFont="1" applyBorder="1" applyAlignment="1">
      <alignment vertical="center"/>
    </xf>
    <xf numFmtId="173" fontId="27" fillId="0" borderId="0" xfId="2" applyNumberFormat="1" applyFont="1" applyBorder="1"/>
    <xf numFmtId="173" fontId="27" fillId="9" borderId="0" xfId="2" applyNumberFormat="1" applyFont="1" applyFill="1" applyBorder="1"/>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3" xfId="0"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2" fillId="0" borderId="2" xfId="0" applyFont="1" applyFill="1" applyBorder="1" applyAlignment="1">
      <alignment horizontal="center" vertical="center"/>
    </xf>
    <xf numFmtId="173" fontId="0" fillId="0" borderId="0" xfId="0" applyNumberFormat="1"/>
    <xf numFmtId="168" fontId="0" fillId="4" borderId="0" xfId="0" applyNumberFormat="1" applyFont="1" applyFill="1" applyBorder="1"/>
    <xf numFmtId="168" fontId="0" fillId="4" borderId="0" xfId="0" applyNumberFormat="1" applyFill="1" applyBorder="1"/>
    <xf numFmtId="173" fontId="0" fillId="4" borderId="0" xfId="2" applyNumberFormat="1" applyFont="1" applyFill="1" applyBorder="1"/>
    <xf numFmtId="173" fontId="0" fillId="4" borderId="0" xfId="2" applyNumberFormat="1" applyFont="1" applyFill="1"/>
    <xf numFmtId="168" fontId="0" fillId="0" borderId="0" xfId="0" applyNumberFormat="1" applyBorder="1" applyAlignment="1">
      <alignment horizontal="right"/>
    </xf>
    <xf numFmtId="168" fontId="27" fillId="7" borderId="0" xfId="0" applyNumberFormat="1" applyFont="1" applyFill="1" applyBorder="1" applyAlignment="1">
      <alignment horizontal="right" vertical="center"/>
    </xf>
    <xf numFmtId="0" fontId="19" fillId="8" borderId="4" xfId="0" applyFont="1" applyFill="1" applyBorder="1" applyAlignment="1">
      <alignment horizontal="left" vertical="center"/>
    </xf>
    <xf numFmtId="0" fontId="16" fillId="5" borderId="1" xfId="0" applyFont="1" applyFill="1" applyBorder="1" applyAlignment="1">
      <alignment horizontal="center" vertical="center" wrapText="1"/>
    </xf>
    <xf numFmtId="0" fontId="15" fillId="5" borderId="4" xfId="0" applyFont="1" applyFill="1" applyBorder="1" applyAlignment="1">
      <alignment horizontal="left"/>
    </xf>
    <xf numFmtId="0" fontId="19" fillId="8" borderId="0" xfId="0" applyFont="1" applyFill="1" applyBorder="1" applyAlignment="1">
      <alignment horizontal="left" vertical="center"/>
    </xf>
    <xf numFmtId="0" fontId="0"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3" fillId="5" borderId="0" xfId="0" quotePrefix="1" applyFont="1" applyFill="1" applyBorder="1" applyAlignment="1">
      <alignment horizontal="left"/>
    </xf>
    <xf numFmtId="0" fontId="13" fillId="5" borderId="5"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 xfId="0" applyFont="1" applyFill="1" applyBorder="1" applyAlignment="1">
      <alignment horizontal="center"/>
    </xf>
    <xf numFmtId="0" fontId="0" fillId="0" borderId="11" xfId="0" applyFill="1" applyBorder="1" applyAlignment="1">
      <alignment horizontal="left" vertical="center"/>
    </xf>
    <xf numFmtId="0" fontId="13" fillId="5" borderId="0" xfId="0" applyFont="1" applyFill="1" applyBorder="1" applyAlignment="1">
      <alignment horizontal="left" vertical="center"/>
    </xf>
    <xf numFmtId="0" fontId="13" fillId="5" borderId="0"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12" xfId="0" applyFont="1" applyFill="1" applyBorder="1" applyAlignment="1">
      <alignment horizontal="left" vertical="center"/>
    </xf>
    <xf numFmtId="0" fontId="13" fillId="5" borderId="17"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18"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0"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xf numFmtId="0" fontId="13" fillId="5" borderId="27"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29" xfId="0" applyFont="1" applyFill="1" applyBorder="1" applyAlignment="1">
      <alignment horizontal="center" vertical="center"/>
    </xf>
    <xf numFmtId="0" fontId="13" fillId="5" borderId="30"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31"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33" xfId="0" applyFont="1" applyFill="1" applyBorder="1" applyAlignment="1">
      <alignment horizontal="center" vertical="center" wrapText="1"/>
    </xf>
    <xf numFmtId="0" fontId="40" fillId="5" borderId="0" xfId="0" applyFont="1" applyFill="1" applyBorder="1" applyAlignment="1">
      <alignment horizontal="left" vertical="center"/>
    </xf>
    <xf numFmtId="0" fontId="0" fillId="0" borderId="11" xfId="0" applyFill="1" applyBorder="1" applyAlignment="1">
      <alignment horizontal="left" vertical="center" wrapText="1"/>
    </xf>
    <xf numFmtId="0" fontId="0" fillId="9" borderId="0" xfId="0" applyFill="1" applyBorder="1" applyAlignment="1">
      <alignment horizontal="left"/>
    </xf>
    <xf numFmtId="0" fontId="13" fillId="5" borderId="0" xfId="0" applyFont="1" applyFill="1" applyBorder="1" applyAlignment="1">
      <alignment horizontal="left"/>
    </xf>
    <xf numFmtId="0" fontId="16" fillId="5" borderId="0" xfId="8" applyFont="1" applyFill="1" applyBorder="1" applyAlignment="1">
      <alignment horizontal="left"/>
    </xf>
    <xf numFmtId="0" fontId="16" fillId="5" borderId="1" xfId="8" applyFont="1" applyFill="1" applyBorder="1" applyAlignment="1">
      <alignment horizontal="left" vertical="center"/>
    </xf>
    <xf numFmtId="0" fontId="2" fillId="9" borderId="0" xfId="0" applyFont="1" applyFill="1" applyBorder="1" applyAlignment="1">
      <alignment horizontal="center"/>
    </xf>
    <xf numFmtId="0" fontId="12" fillId="5" borderId="0" xfId="0" applyFont="1" applyFill="1" applyBorder="1" applyAlignment="1">
      <alignment horizontal="left" vertical="center"/>
    </xf>
    <xf numFmtId="0" fontId="0" fillId="0" borderId="0" xfId="0" applyFill="1" applyBorder="1" applyAlignment="1">
      <alignment horizontal="center" vertical="center" wrapText="1"/>
    </xf>
    <xf numFmtId="0" fontId="0" fillId="0" borderId="11" xfId="0" applyBorder="1" applyAlignment="1">
      <alignment horizontal="left" vertical="center" wrapText="1"/>
    </xf>
    <xf numFmtId="0" fontId="13" fillId="5" borderId="10"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vertical="center" wrapText="1"/>
    </xf>
  </cellXfs>
  <cellStyles count="9">
    <cellStyle name="Comma" xfId="2" builtinId="3"/>
    <cellStyle name="Comma 10" xfId="5"/>
    <cellStyle name="Comma 2" xfId="6"/>
    <cellStyle name="Comma 2 54" xfId="7"/>
    <cellStyle name="Hyperlink" xfId="1" builtinId="8"/>
    <cellStyle name="Hyperlink 2" xfId="4"/>
    <cellStyle name="Normal" xfId="0" builtinId="0"/>
    <cellStyle name="Normal 2 2 2 2" xfId="8"/>
    <cellStyle name="Percent" xfId="3" builtin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15</xdr:row>
      <xdr:rowOff>28575</xdr:rowOff>
    </xdr:to>
    <xdr:sp macro="" textlink="">
      <xdr:nvSpPr>
        <xdr:cNvPr id="2" name="TextBox 1"/>
        <xdr:cNvSpPr txBox="1"/>
      </xdr:nvSpPr>
      <xdr:spPr>
        <a:xfrm>
          <a:off x="838200" y="542925"/>
          <a:ext cx="5867400" cy="2200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GB" sz="1000" b="1">
              <a:solidFill>
                <a:schemeClr val="dk1"/>
              </a:solidFill>
              <a:latin typeface="Danske Text" pitchFamily="2" charset="0"/>
              <a:ea typeface="+mn-ea"/>
              <a:cs typeface="+mn-cs"/>
            </a:rPr>
            <a:t>Disclaimer</a:t>
          </a:r>
          <a:endParaRPr lang="da-DK" sz="1000">
            <a:latin typeface="Danske Text" pitchFamily="2" charset="0"/>
          </a:endParaRPr>
        </a:p>
        <a:p>
          <a:pPr eaLnBrk="0" hangingPunct="0"/>
          <a:r>
            <a:rPr lang="en-GB" sz="1000">
              <a:solidFill>
                <a:schemeClr val="dk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regulated by the PRA and the FCA for the conduct of investment business in the UK and is a member of the London Stock Exchange. Copyright © 2019 Danske Bank A/S. All rights reserved. This publication is protected by copyright and may not be reproduced in whole or in part without permission.</a:t>
          </a:r>
          <a:endParaRPr lang="da-DK" sz="1000">
            <a:latin typeface="Danske Text" pitchFamily="2" charset="0"/>
          </a:endParaRPr>
        </a:p>
        <a:p>
          <a:endParaRPr lang="da-DK" sz="1100"/>
        </a:p>
      </xdr:txBody>
    </xdr:sp>
    <xdr:clientData/>
  </xdr:twoCellAnchor>
</xdr:wsDr>
</file>

<file path=xl/theme/theme1.xml><?xml version="1.0" encoding="utf-8"?>
<a:theme xmlns:a="http://schemas.openxmlformats.org/drawingml/2006/main" name="Danske Theme">
  <a:themeElements>
    <a:clrScheme name="Danske Colour Scheme - Standard">
      <a:dk1>
        <a:srgbClr val="000000"/>
      </a:dk1>
      <a:lt1>
        <a:sysClr val="window" lastClr="FFFFFF"/>
      </a:lt1>
      <a:dk2>
        <a:srgbClr val="003755"/>
      </a:dk2>
      <a:lt2>
        <a:srgbClr val="FFFFFF"/>
      </a:lt2>
      <a:accent1>
        <a:srgbClr val="003755"/>
      </a:accent1>
      <a:accent2>
        <a:srgbClr val="6DBACE"/>
      </a:accent2>
      <a:accent3>
        <a:srgbClr val="C7CECB"/>
      </a:accent3>
      <a:accent4>
        <a:srgbClr val="397798"/>
      </a:accent4>
      <a:accent5>
        <a:srgbClr val="7F898B"/>
      </a:accent5>
      <a:accent6>
        <a:srgbClr val="A8D2E0"/>
      </a:accent6>
      <a:hlink>
        <a:srgbClr val="397798"/>
      </a:hlink>
      <a:folHlink>
        <a:srgbClr val="6DBACE"/>
      </a:folHlink>
    </a:clrScheme>
    <a:fontScheme name="15115_DB Nordic Theme_x">
      <a:majorFont>
        <a:latin typeface="Danske Human Medium Italic"/>
        <a:ea typeface=""/>
        <a:cs typeface=""/>
      </a:majorFont>
      <a:minorFont>
        <a:latin typeface="Danske Text"/>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1"/>
        </a:solidFill>
        <a:ln w="9525">
          <a:solidFill>
            <a:schemeClr val="accent1"/>
          </a:solidFill>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9525" cap="sq"/>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custClrLst>
    <a:custClr name="Danske Midnight Blue">
      <a:srgbClr val="003755"/>
    </a:custClr>
    <a:custClr name="Danske Autumn Red">
      <a:srgbClr val="E65A6D"/>
    </a:custClr>
    <a:custClr name="Danske Meadow Green">
      <a:srgbClr val="09B89D"/>
    </a:custClr>
    <a:custClr name="Danske Corn Yellow">
      <a:srgbClr val="FFE17F"/>
    </a:custClr>
    <a:custClr name="Danske Amber Orange">
      <a:srgbClr val="FBB273"/>
    </a:custClr>
    <a:custClr name="Danske Berry Purple">
      <a:srgbClr val="74489D"/>
    </a:custClr>
    <a:custClr name="Danske Sea Blue">
      <a:srgbClr val="6DBACE"/>
    </a:custClr>
    <a:custClr name="Danske Granite Gray">
      <a:srgbClr val="3A4344"/>
    </a:custClr>
    <a:custClr name="Danske Slate Gray">
      <a:srgbClr val="7B8185"/>
    </a:custClr>
    <a:custClr name="Danske Stone Gray">
      <a:srgbClr val="C7CECB"/>
    </a:custClr>
    <a:custClr name="Danske Midnight Blue 80%">
      <a:srgbClr val="00597B"/>
    </a:custClr>
    <a:custClr name="Danske Autumn Red 80%">
      <a:srgbClr val="EB7C83"/>
    </a:custClr>
    <a:custClr name="Danske Meadow Green 80%">
      <a:srgbClr val="5EC3AE"/>
    </a:custClr>
    <a:custClr name="Danske Corn Yellow 80%">
      <a:srgbClr val="FFE698"/>
    </a:custClr>
    <a:custClr name="Danske Amber Orange 80%">
      <a:srgbClr val="FCC18B"/>
    </a:custClr>
    <a:custClr name="Danske Berry Purple 80%">
      <a:srgbClr val="8865AC"/>
    </a:custClr>
    <a:custClr name="Danske Sea Blue 80%">
      <a:srgbClr val="8BC5D7"/>
    </a:custClr>
    <a:custClr name="Danske Granite Gray 80%">
      <a:srgbClr val="5E676A"/>
    </a:custClr>
    <a:custClr name="Danske Slate Gray 80%">
      <a:srgbClr val="93989C"/>
    </a:custClr>
    <a:custClr name="Danske Stone Gray 80%">
      <a:srgbClr val="D2D7D5"/>
    </a:custClr>
    <a:custClr name="Danske Midnight Blue 60%">
      <a:srgbClr val="397798"/>
    </a:custClr>
    <a:custClr name="Danske Autumn Red 60%">
      <a:srgbClr val="EF9A9C"/>
    </a:custClr>
    <a:custClr name="Danske Meadow Green 60%">
      <a:srgbClr val="8AD0BF"/>
    </a:custClr>
    <a:custClr name="Danske Corn Yellow 60%">
      <a:srgbClr val="FFECB0"/>
    </a:custClr>
    <a:custClr name="Danske Amber Orange 60%">
      <a:srgbClr val="FDCFA5"/>
    </a:custClr>
    <a:custClr name="Danske Berry Purple 60%">
      <a:srgbClr val="9F84BD"/>
    </a:custClr>
    <a:custClr name="Danske Sea Blue 60%">
      <a:srgbClr val="A8D2E0"/>
    </a:custClr>
    <a:custClr name="Danske Granite Gray 60%">
      <a:srgbClr val="7F898B"/>
    </a:custClr>
    <a:custClr name="Danske Slate Gray 60%">
      <a:srgbClr val="ABAFB2"/>
    </a:custClr>
    <a:custClr name="Danske Stone Gray 60%">
      <a:srgbClr val="DBE0DE"/>
    </a:custClr>
    <a:custClr name="Danske Midnight Blue 40%">
      <a:srgbClr val="739DB7"/>
    </a:custClr>
    <a:custClr name="Danske Autumn Red 40%">
      <a:srgbClr val="F4BAB8"/>
    </a:custClr>
    <a:custClr name="Danske Meadow Green 40%">
      <a:srgbClr val="B2DFD3"/>
    </a:custClr>
    <a:custClr name="Danske Corn Yellow 40%">
      <a:srgbClr val="FFF3CA"/>
    </a:custClr>
    <a:custClr name="Danske Amber Orange 40%">
      <a:srgbClr val="FEDDBF"/>
    </a:custClr>
    <a:custClr name="Danske Berry Purple 40%">
      <a:srgbClr val="BAA7D1"/>
    </a:custClr>
    <a:custClr name="Danske Sea Blue 40%">
      <a:srgbClr val="C3E0EB"/>
    </a:custClr>
    <a:custClr name="Danske Granite Gray 40%">
      <a:srgbClr val="A6ADB0"/>
    </a:custClr>
    <a:custClr name="Danske Slate Gray 40%">
      <a:srgbClr val="C5C8CB"/>
    </a:custClr>
    <a:custClr name="Danske Stone Gray 40%">
      <a:srgbClr val="E8EBEA"/>
    </a:custClr>
    <a:custClr name="Danske Sky Blue">
      <a:srgbClr val="D7E9F1"/>
    </a:custClr>
  </a:custClrLst>
  <a:extLst>
    <a:ext uri="{05A4C25C-085E-4340-85A3-A5531E510DB2}">
      <thm15:themeFamily xmlns:thm15="http://schemas.microsoft.com/office/thememl/2012/main" name="Danske Theme" id="{FA31E896-027F-456B-8C0A-D6C7D4BB0292}" vid="{9284EC37-1097-4983-8512-5FD6958C7691}"/>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election activeCell="C22" sqref="C22"/>
    </sheetView>
  </sheetViews>
  <sheetFormatPr defaultRowHeight="13.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0"/>
  <sheetViews>
    <sheetView showGridLines="0" workbookViewId="0">
      <selection activeCell="D58" sqref="D58"/>
    </sheetView>
  </sheetViews>
  <sheetFormatPr defaultColWidth="8.78515625" defaultRowHeight="13.5" x14ac:dyDescent="0.25"/>
  <cols>
    <col min="1" max="1" width="3" style="6" customWidth="1"/>
    <col min="2" max="2" width="2.92578125" style="6" bestFit="1" customWidth="1"/>
    <col min="3" max="3" width="37.7109375" style="6" customWidth="1"/>
    <col min="4" max="9" width="15.0703125" style="6" customWidth="1"/>
    <col min="10" max="10" width="3" style="6" customWidth="1"/>
    <col min="11" max="11" width="9" style="6" customWidth="1"/>
    <col min="12" max="16384" width="8.78515625" style="6"/>
  </cols>
  <sheetData>
    <row r="2" spans="2:11" ht="20" x14ac:dyDescent="0.4">
      <c r="B2" s="312" t="s">
        <v>356</v>
      </c>
      <c r="C2" s="312"/>
      <c r="D2" s="312"/>
      <c r="E2" s="312"/>
      <c r="F2" s="312"/>
      <c r="G2" s="312"/>
      <c r="H2" s="312"/>
      <c r="I2" s="312"/>
      <c r="K2" s="22" t="s">
        <v>19</v>
      </c>
    </row>
    <row r="3" spans="2:11" ht="14.25" customHeight="1" x14ac:dyDescent="0.25">
      <c r="B3" s="123" t="s">
        <v>551</v>
      </c>
      <c r="C3" s="123"/>
      <c r="D3" s="123"/>
      <c r="E3" s="123"/>
      <c r="F3" s="123"/>
      <c r="G3" s="123"/>
      <c r="H3" s="123"/>
      <c r="I3" s="123"/>
    </row>
    <row r="4" spans="2:11" x14ac:dyDescent="0.25">
      <c r="B4" s="15"/>
      <c r="C4" s="15"/>
      <c r="D4" s="324" t="s">
        <v>209</v>
      </c>
      <c r="E4" s="324"/>
      <c r="F4" s="323" t="s">
        <v>414</v>
      </c>
      <c r="G4" s="323" t="s">
        <v>210</v>
      </c>
      <c r="H4" s="323" t="s">
        <v>211</v>
      </c>
      <c r="I4" s="323" t="s">
        <v>212</v>
      </c>
    </row>
    <row r="5" spans="2:11" ht="27" x14ac:dyDescent="0.25">
      <c r="B5" s="319"/>
      <c r="C5" s="319"/>
      <c r="D5" s="15" t="s">
        <v>213</v>
      </c>
      <c r="E5" s="15" t="s">
        <v>214</v>
      </c>
      <c r="F5" s="323"/>
      <c r="G5" s="323"/>
      <c r="H5" s="323"/>
      <c r="I5" s="323"/>
    </row>
    <row r="6" spans="2:11" x14ac:dyDescent="0.25">
      <c r="B6" s="6">
        <v>1</v>
      </c>
      <c r="C6" s="6" t="s">
        <v>183</v>
      </c>
      <c r="D6" s="288">
        <v>0</v>
      </c>
      <c r="E6" s="288">
        <v>0</v>
      </c>
      <c r="F6" s="288">
        <v>0</v>
      </c>
      <c r="G6" s="289">
        <v>0</v>
      </c>
      <c r="H6" s="288">
        <v>0</v>
      </c>
      <c r="I6" s="288">
        <v>0</v>
      </c>
    </row>
    <row r="7" spans="2:11" x14ac:dyDescent="0.25">
      <c r="B7" s="6">
        <v>2</v>
      </c>
      <c r="C7" s="6" t="s">
        <v>184</v>
      </c>
      <c r="D7" s="288">
        <v>0</v>
      </c>
      <c r="E7" s="288">
        <v>0</v>
      </c>
      <c r="F7" s="288">
        <v>0</v>
      </c>
      <c r="G7" s="289">
        <v>0</v>
      </c>
      <c r="H7" s="288">
        <v>0</v>
      </c>
      <c r="I7" s="288">
        <v>0</v>
      </c>
    </row>
    <row r="8" spans="2:11" x14ac:dyDescent="0.25">
      <c r="B8" s="6">
        <v>3</v>
      </c>
      <c r="C8" s="6" t="s">
        <v>185</v>
      </c>
      <c r="D8" s="288">
        <v>0</v>
      </c>
      <c r="E8" s="288">
        <v>0</v>
      </c>
      <c r="F8" s="288">
        <v>0</v>
      </c>
      <c r="G8" s="289">
        <v>0</v>
      </c>
      <c r="H8" s="288">
        <v>0</v>
      </c>
      <c r="I8" s="288">
        <v>0</v>
      </c>
    </row>
    <row r="9" spans="2:11" x14ac:dyDescent="0.25">
      <c r="B9" s="6">
        <v>4</v>
      </c>
      <c r="C9" s="71" t="s">
        <v>416</v>
      </c>
      <c r="D9" s="290">
        <v>0</v>
      </c>
      <c r="E9" s="290">
        <v>0</v>
      </c>
      <c r="F9" s="290">
        <v>0</v>
      </c>
      <c r="G9" s="291">
        <v>0</v>
      </c>
      <c r="H9" s="290">
        <v>0</v>
      </c>
      <c r="I9" s="290">
        <v>0</v>
      </c>
    </row>
    <row r="10" spans="2:11" x14ac:dyDescent="0.25">
      <c r="B10" s="6">
        <v>5</v>
      </c>
      <c r="C10" s="71" t="s">
        <v>417</v>
      </c>
      <c r="D10" s="290">
        <v>0</v>
      </c>
      <c r="E10" s="290">
        <v>0</v>
      </c>
      <c r="F10" s="290">
        <v>0</v>
      </c>
      <c r="G10" s="291">
        <v>0</v>
      </c>
      <c r="H10" s="290">
        <v>0</v>
      </c>
      <c r="I10" s="290">
        <v>0</v>
      </c>
    </row>
    <row r="11" spans="2:11" x14ac:dyDescent="0.25">
      <c r="B11" s="6">
        <v>6</v>
      </c>
      <c r="C11" s="6" t="s">
        <v>186</v>
      </c>
      <c r="D11" s="288">
        <v>7</v>
      </c>
      <c r="E11" s="288">
        <v>4985</v>
      </c>
      <c r="F11" s="288">
        <v>2</v>
      </c>
      <c r="G11" s="289">
        <v>0</v>
      </c>
      <c r="H11" s="288">
        <v>0</v>
      </c>
      <c r="I11" s="288">
        <v>4990</v>
      </c>
    </row>
    <row r="12" spans="2:11" x14ac:dyDescent="0.25">
      <c r="B12" s="6">
        <v>7</v>
      </c>
      <c r="C12" s="71" t="s">
        <v>418</v>
      </c>
      <c r="D12" s="288">
        <v>7</v>
      </c>
      <c r="E12" s="288">
        <v>4978</v>
      </c>
      <c r="F12" s="288">
        <v>2</v>
      </c>
      <c r="G12" s="289">
        <v>0</v>
      </c>
      <c r="H12" s="288">
        <v>0</v>
      </c>
      <c r="I12" s="288">
        <v>4984</v>
      </c>
    </row>
    <row r="13" spans="2:11" x14ac:dyDescent="0.25">
      <c r="B13" s="6">
        <v>8</v>
      </c>
      <c r="C13" s="71" t="s">
        <v>419</v>
      </c>
      <c r="D13" s="290">
        <v>0</v>
      </c>
      <c r="E13" s="290">
        <v>0</v>
      </c>
      <c r="F13" s="290">
        <v>0</v>
      </c>
      <c r="G13" s="291">
        <v>0</v>
      </c>
      <c r="H13" s="290">
        <v>0</v>
      </c>
      <c r="I13" s="290">
        <v>0</v>
      </c>
    </row>
    <row r="14" spans="2:11" x14ac:dyDescent="0.25">
      <c r="B14" s="6">
        <v>9</v>
      </c>
      <c r="C14" s="71" t="s">
        <v>420</v>
      </c>
      <c r="D14" s="290">
        <v>7</v>
      </c>
      <c r="E14" s="290">
        <v>4978</v>
      </c>
      <c r="F14" s="290">
        <v>2</v>
      </c>
      <c r="G14" s="291">
        <v>0</v>
      </c>
      <c r="H14" s="290">
        <v>0</v>
      </c>
      <c r="I14" s="290">
        <v>4984</v>
      </c>
    </row>
    <row r="15" spans="2:11" x14ac:dyDescent="0.25">
      <c r="B15" s="6">
        <v>10</v>
      </c>
      <c r="C15" s="71" t="s">
        <v>421</v>
      </c>
      <c r="D15" s="290">
        <v>0</v>
      </c>
      <c r="E15" s="290">
        <v>0</v>
      </c>
      <c r="F15" s="290">
        <v>0</v>
      </c>
      <c r="G15" s="291">
        <v>0</v>
      </c>
      <c r="H15" s="290">
        <v>0</v>
      </c>
      <c r="I15" s="290">
        <v>0</v>
      </c>
    </row>
    <row r="16" spans="2:11" x14ac:dyDescent="0.25">
      <c r="B16" s="6">
        <v>11</v>
      </c>
      <c r="C16" s="71" t="s">
        <v>422</v>
      </c>
      <c r="D16" s="290">
        <v>0</v>
      </c>
      <c r="E16" s="290">
        <v>6</v>
      </c>
      <c r="F16" s="290">
        <v>0</v>
      </c>
      <c r="G16" s="291">
        <v>0</v>
      </c>
      <c r="H16" s="290">
        <v>0</v>
      </c>
      <c r="I16" s="290">
        <v>6</v>
      </c>
      <c r="J16" s="147"/>
    </row>
    <row r="17" spans="2:9" x14ac:dyDescent="0.25">
      <c r="B17" s="6">
        <v>12</v>
      </c>
      <c r="C17" s="71" t="s">
        <v>419</v>
      </c>
      <c r="D17" s="290">
        <v>0</v>
      </c>
      <c r="E17" s="290">
        <v>0</v>
      </c>
      <c r="F17" s="290">
        <v>0</v>
      </c>
      <c r="G17" s="291">
        <v>0</v>
      </c>
      <c r="H17" s="290">
        <v>0</v>
      </c>
      <c r="I17" s="290">
        <v>0</v>
      </c>
    </row>
    <row r="18" spans="2:9" x14ac:dyDescent="0.25">
      <c r="B18" s="6">
        <v>13</v>
      </c>
      <c r="C18" s="71" t="s">
        <v>420</v>
      </c>
      <c r="D18" s="290">
        <v>0</v>
      </c>
      <c r="E18" s="290">
        <v>6</v>
      </c>
      <c r="F18" s="290">
        <v>0</v>
      </c>
      <c r="G18" s="291">
        <v>0</v>
      </c>
      <c r="H18" s="290">
        <v>0</v>
      </c>
      <c r="I18" s="290">
        <v>6</v>
      </c>
    </row>
    <row r="19" spans="2:9" x14ac:dyDescent="0.25">
      <c r="B19" s="6">
        <v>14</v>
      </c>
      <c r="C19" s="6" t="s">
        <v>187</v>
      </c>
      <c r="D19" s="288">
        <v>0</v>
      </c>
      <c r="E19" s="288">
        <v>0</v>
      </c>
      <c r="F19" s="288">
        <v>0</v>
      </c>
      <c r="G19" s="289">
        <v>0</v>
      </c>
      <c r="H19" s="288">
        <v>0</v>
      </c>
      <c r="I19" s="288">
        <v>0</v>
      </c>
    </row>
    <row r="20" spans="2:9" x14ac:dyDescent="0.25">
      <c r="B20" s="48">
        <v>15</v>
      </c>
      <c r="C20" s="6" t="s">
        <v>423</v>
      </c>
      <c r="D20" s="288">
        <v>0</v>
      </c>
      <c r="E20" s="288">
        <v>0</v>
      </c>
      <c r="F20" s="288">
        <v>0</v>
      </c>
      <c r="G20" s="289">
        <v>0</v>
      </c>
      <c r="H20" s="288">
        <v>0</v>
      </c>
      <c r="I20" s="288">
        <v>0</v>
      </c>
    </row>
    <row r="21" spans="2:9" x14ac:dyDescent="0.25">
      <c r="B21" s="48">
        <v>16</v>
      </c>
      <c r="C21" s="6" t="s">
        <v>424</v>
      </c>
      <c r="D21" s="288">
        <v>0</v>
      </c>
      <c r="E21" s="288">
        <v>0</v>
      </c>
      <c r="F21" s="288">
        <v>0</v>
      </c>
      <c r="G21" s="289">
        <v>0</v>
      </c>
      <c r="H21" s="288">
        <v>0</v>
      </c>
      <c r="I21" s="288">
        <v>0</v>
      </c>
    </row>
    <row r="22" spans="2:9" x14ac:dyDescent="0.25">
      <c r="B22" s="58">
        <v>17</v>
      </c>
      <c r="C22" s="58" t="s">
        <v>188</v>
      </c>
      <c r="D22" s="292">
        <v>7</v>
      </c>
      <c r="E22" s="292">
        <v>4985</v>
      </c>
      <c r="F22" s="292">
        <v>2</v>
      </c>
      <c r="G22" s="292">
        <v>0</v>
      </c>
      <c r="H22" s="292">
        <v>0</v>
      </c>
      <c r="I22" s="292">
        <v>4990</v>
      </c>
    </row>
    <row r="23" spans="2:9" x14ac:dyDescent="0.25">
      <c r="B23" s="6">
        <v>18</v>
      </c>
      <c r="C23" s="6" t="s">
        <v>183</v>
      </c>
      <c r="D23" s="288">
        <v>0</v>
      </c>
      <c r="E23" s="288">
        <v>160</v>
      </c>
      <c r="F23" s="288">
        <v>0</v>
      </c>
      <c r="G23" s="289">
        <v>0</v>
      </c>
      <c r="H23" s="288">
        <v>0</v>
      </c>
      <c r="I23" s="288">
        <v>160</v>
      </c>
    </row>
    <row r="24" spans="2:9" x14ac:dyDescent="0.25">
      <c r="B24" s="6">
        <v>19</v>
      </c>
      <c r="C24" s="6" t="s">
        <v>189</v>
      </c>
      <c r="D24" s="288">
        <v>0</v>
      </c>
      <c r="E24" s="288">
        <v>20</v>
      </c>
      <c r="F24" s="288">
        <v>0</v>
      </c>
      <c r="G24" s="289">
        <v>0</v>
      </c>
      <c r="H24" s="288">
        <v>0</v>
      </c>
      <c r="I24" s="288">
        <v>20</v>
      </c>
    </row>
    <row r="25" spans="2:9" x14ac:dyDescent="0.25">
      <c r="B25" s="6">
        <v>20</v>
      </c>
      <c r="C25" s="6" t="s">
        <v>190</v>
      </c>
      <c r="D25" s="288">
        <v>0</v>
      </c>
      <c r="E25" s="288">
        <v>0</v>
      </c>
      <c r="F25" s="288">
        <v>0</v>
      </c>
      <c r="G25" s="289">
        <v>0</v>
      </c>
      <c r="H25" s="288">
        <v>0</v>
      </c>
      <c r="I25" s="288">
        <v>0</v>
      </c>
    </row>
    <row r="26" spans="2:9" x14ac:dyDescent="0.25">
      <c r="B26" s="6">
        <v>21</v>
      </c>
      <c r="C26" s="6" t="s">
        <v>191</v>
      </c>
      <c r="D26" s="288">
        <v>0</v>
      </c>
      <c r="E26" s="288">
        <v>0</v>
      </c>
      <c r="F26" s="288">
        <v>0</v>
      </c>
      <c r="G26" s="289">
        <v>0</v>
      </c>
      <c r="H26" s="288">
        <v>0</v>
      </c>
      <c r="I26" s="288">
        <v>0</v>
      </c>
    </row>
    <row r="27" spans="2:9" x14ac:dyDescent="0.25">
      <c r="B27" s="6">
        <v>22</v>
      </c>
      <c r="C27" s="6" t="s">
        <v>192</v>
      </c>
      <c r="D27" s="288">
        <v>0</v>
      </c>
      <c r="E27" s="288">
        <v>0</v>
      </c>
      <c r="F27" s="288">
        <v>0</v>
      </c>
      <c r="G27" s="289">
        <v>0</v>
      </c>
      <c r="H27" s="288">
        <v>0</v>
      </c>
      <c r="I27" s="288">
        <v>0</v>
      </c>
    </row>
    <row r="28" spans="2:9" x14ac:dyDescent="0.25">
      <c r="B28" s="6">
        <v>23</v>
      </c>
      <c r="C28" s="6" t="s">
        <v>184</v>
      </c>
      <c r="D28" s="288">
        <v>0</v>
      </c>
      <c r="E28" s="288">
        <v>8</v>
      </c>
      <c r="F28" s="288">
        <v>0</v>
      </c>
      <c r="G28" s="289">
        <v>0</v>
      </c>
      <c r="H28" s="288">
        <v>0</v>
      </c>
      <c r="I28" s="288">
        <v>8</v>
      </c>
    </row>
    <row r="29" spans="2:9" x14ac:dyDescent="0.25">
      <c r="B29" s="6">
        <v>24</v>
      </c>
      <c r="C29" s="6" t="s">
        <v>185</v>
      </c>
      <c r="D29" s="288">
        <v>0</v>
      </c>
      <c r="E29" s="288">
        <v>0</v>
      </c>
      <c r="F29" s="288">
        <v>0</v>
      </c>
      <c r="G29" s="289">
        <v>0</v>
      </c>
      <c r="H29" s="288">
        <v>0</v>
      </c>
      <c r="I29" s="288">
        <v>0</v>
      </c>
    </row>
    <row r="30" spans="2:9" x14ac:dyDescent="0.25">
      <c r="B30" s="6">
        <v>25</v>
      </c>
      <c r="C30" s="71" t="s">
        <v>417</v>
      </c>
      <c r="D30" s="288">
        <v>0</v>
      </c>
      <c r="E30" s="288">
        <v>0</v>
      </c>
      <c r="F30" s="288">
        <v>0</v>
      </c>
      <c r="G30" s="289">
        <v>0</v>
      </c>
      <c r="H30" s="288">
        <v>0</v>
      </c>
      <c r="I30" s="288">
        <v>0</v>
      </c>
    </row>
    <row r="31" spans="2:9" x14ac:dyDescent="0.25">
      <c r="B31" s="6">
        <v>26</v>
      </c>
      <c r="C31" s="6" t="s">
        <v>186</v>
      </c>
      <c r="D31" s="288">
        <v>0</v>
      </c>
      <c r="E31" s="288">
        <v>0</v>
      </c>
      <c r="F31" s="288">
        <v>0</v>
      </c>
      <c r="G31" s="289">
        <v>0</v>
      </c>
      <c r="H31" s="288">
        <v>0</v>
      </c>
      <c r="I31" s="288">
        <v>0</v>
      </c>
    </row>
    <row r="32" spans="2:9" x14ac:dyDescent="0.25">
      <c r="B32" s="6">
        <v>27</v>
      </c>
      <c r="C32" s="71" t="s">
        <v>417</v>
      </c>
      <c r="D32" s="288">
        <v>0</v>
      </c>
      <c r="E32" s="288">
        <v>0</v>
      </c>
      <c r="F32" s="288">
        <v>0</v>
      </c>
      <c r="G32" s="289">
        <v>0</v>
      </c>
      <c r="H32" s="288">
        <v>0</v>
      </c>
      <c r="I32" s="288">
        <v>0</v>
      </c>
    </row>
    <row r="33" spans="2:9" x14ac:dyDescent="0.25">
      <c r="B33" s="6">
        <v>28</v>
      </c>
      <c r="C33" s="6" t="s">
        <v>193</v>
      </c>
      <c r="D33" s="288">
        <v>0</v>
      </c>
      <c r="E33" s="288">
        <v>0</v>
      </c>
      <c r="F33" s="288">
        <v>0</v>
      </c>
      <c r="G33" s="289">
        <v>0</v>
      </c>
      <c r="H33" s="288">
        <v>0</v>
      </c>
      <c r="I33" s="288">
        <v>0</v>
      </c>
    </row>
    <row r="34" spans="2:9" x14ac:dyDescent="0.25">
      <c r="B34" s="6">
        <v>29</v>
      </c>
      <c r="C34" s="71" t="s">
        <v>417</v>
      </c>
      <c r="D34" s="288">
        <v>0</v>
      </c>
      <c r="E34" s="288">
        <v>0</v>
      </c>
      <c r="F34" s="288">
        <v>0</v>
      </c>
      <c r="G34" s="289">
        <v>0</v>
      </c>
      <c r="H34" s="288">
        <v>0</v>
      </c>
      <c r="I34" s="288">
        <v>0</v>
      </c>
    </row>
    <row r="35" spans="2:9" x14ac:dyDescent="0.25">
      <c r="B35" s="6">
        <v>30</v>
      </c>
      <c r="C35" s="6" t="s">
        <v>194</v>
      </c>
      <c r="D35" s="288">
        <v>0</v>
      </c>
      <c r="E35" s="288">
        <v>0</v>
      </c>
      <c r="F35" s="288">
        <v>0</v>
      </c>
      <c r="G35" s="289">
        <v>0</v>
      </c>
      <c r="H35" s="288">
        <v>0</v>
      </c>
      <c r="I35" s="288">
        <v>0</v>
      </c>
    </row>
    <row r="36" spans="2:9" x14ac:dyDescent="0.25">
      <c r="B36" s="6">
        <v>31</v>
      </c>
      <c r="C36" s="6" t="s">
        <v>195</v>
      </c>
      <c r="D36" s="288">
        <v>0</v>
      </c>
      <c r="E36" s="288">
        <v>0</v>
      </c>
      <c r="F36" s="288">
        <v>0</v>
      </c>
      <c r="G36" s="289">
        <v>0</v>
      </c>
      <c r="H36" s="288">
        <v>0</v>
      </c>
      <c r="I36" s="288">
        <v>0</v>
      </c>
    </row>
    <row r="37" spans="2:9" x14ac:dyDescent="0.25">
      <c r="B37" s="6">
        <v>32</v>
      </c>
      <c r="C37" s="6" t="s">
        <v>196</v>
      </c>
      <c r="D37" s="288">
        <v>0</v>
      </c>
      <c r="E37" s="288">
        <v>20</v>
      </c>
      <c r="F37" s="288">
        <v>0</v>
      </c>
      <c r="G37" s="289">
        <v>0</v>
      </c>
      <c r="H37" s="288">
        <v>0</v>
      </c>
      <c r="I37" s="288">
        <v>20</v>
      </c>
    </row>
    <row r="38" spans="2:9" ht="27" x14ac:dyDescent="0.25">
      <c r="B38" s="12">
        <v>33</v>
      </c>
      <c r="C38" s="31" t="s">
        <v>215</v>
      </c>
      <c r="D38" s="288">
        <v>0</v>
      </c>
      <c r="E38" s="288">
        <v>0</v>
      </c>
      <c r="F38" s="288">
        <v>0</v>
      </c>
      <c r="G38" s="289">
        <v>0</v>
      </c>
      <c r="H38" s="288">
        <v>0</v>
      </c>
      <c r="I38" s="288">
        <v>0</v>
      </c>
    </row>
    <row r="39" spans="2:9" x14ac:dyDescent="0.25">
      <c r="B39" s="6">
        <v>34</v>
      </c>
      <c r="C39" s="6" t="s">
        <v>197</v>
      </c>
      <c r="D39" s="288">
        <v>0</v>
      </c>
      <c r="E39" s="288">
        <v>0</v>
      </c>
      <c r="F39" s="288">
        <v>0</v>
      </c>
      <c r="G39" s="289">
        <v>0</v>
      </c>
      <c r="H39" s="288">
        <v>0</v>
      </c>
      <c r="I39" s="288">
        <v>0</v>
      </c>
    </row>
    <row r="40" spans="2:9" x14ac:dyDescent="0.25">
      <c r="B40" s="6">
        <v>35</v>
      </c>
      <c r="C40" s="6" t="s">
        <v>198</v>
      </c>
      <c r="D40" s="288">
        <v>0</v>
      </c>
      <c r="E40" s="288">
        <v>0</v>
      </c>
      <c r="F40" s="288">
        <v>0</v>
      </c>
      <c r="G40" s="289">
        <v>0</v>
      </c>
      <c r="H40" s="288">
        <v>0</v>
      </c>
      <c r="I40" s="288">
        <v>0</v>
      </c>
    </row>
    <row r="41" spans="2:9" x14ac:dyDescent="0.25">
      <c r="B41" s="6">
        <v>36</v>
      </c>
      <c r="C41" s="6" t="s">
        <v>199</v>
      </c>
      <c r="D41" s="288">
        <v>0</v>
      </c>
      <c r="E41" s="288">
        <v>0</v>
      </c>
      <c r="F41" s="288">
        <v>0</v>
      </c>
      <c r="G41" s="289">
        <v>0</v>
      </c>
      <c r="H41" s="288">
        <v>0</v>
      </c>
      <c r="I41" s="288">
        <v>0</v>
      </c>
    </row>
    <row r="42" spans="2:9" x14ac:dyDescent="0.25">
      <c r="B42" s="58">
        <v>37</v>
      </c>
      <c r="C42" s="58" t="s">
        <v>200</v>
      </c>
      <c r="D42" s="292">
        <v>0</v>
      </c>
      <c r="E42" s="292">
        <v>209</v>
      </c>
      <c r="F42" s="292">
        <v>0</v>
      </c>
      <c r="G42" s="292">
        <v>0</v>
      </c>
      <c r="H42" s="292">
        <v>0</v>
      </c>
      <c r="I42" s="292">
        <v>209</v>
      </c>
    </row>
    <row r="43" spans="2:9" x14ac:dyDescent="0.25">
      <c r="B43" s="58">
        <v>38</v>
      </c>
      <c r="C43" s="58" t="s">
        <v>20</v>
      </c>
      <c r="D43" s="292">
        <v>7</v>
      </c>
      <c r="E43" s="292">
        <v>5193</v>
      </c>
      <c r="F43" s="292">
        <v>2</v>
      </c>
      <c r="G43" s="292">
        <v>0</v>
      </c>
      <c r="H43" s="292">
        <v>0</v>
      </c>
      <c r="I43" s="292">
        <v>5199</v>
      </c>
    </row>
    <row r="44" spans="2:9" x14ac:dyDescent="0.25">
      <c r="B44" s="6">
        <v>39</v>
      </c>
      <c r="C44" s="71" t="s">
        <v>427</v>
      </c>
      <c r="D44" s="290">
        <v>7</v>
      </c>
      <c r="E44" s="290">
        <v>5152</v>
      </c>
      <c r="F44" s="290">
        <v>2</v>
      </c>
      <c r="G44" s="293">
        <v>0</v>
      </c>
      <c r="H44" s="290">
        <v>0</v>
      </c>
      <c r="I44" s="290">
        <v>5157</v>
      </c>
    </row>
    <row r="45" spans="2:9" x14ac:dyDescent="0.25">
      <c r="B45" s="6">
        <v>40</v>
      </c>
      <c r="C45" s="71" t="s">
        <v>428</v>
      </c>
      <c r="D45" s="290">
        <v>0</v>
      </c>
      <c r="E45" s="290">
        <v>40</v>
      </c>
      <c r="F45" s="290">
        <v>0</v>
      </c>
      <c r="G45" s="290">
        <v>0</v>
      </c>
      <c r="H45" s="290">
        <v>0</v>
      </c>
      <c r="I45" s="290">
        <v>40</v>
      </c>
    </row>
    <row r="46" spans="2:9" x14ac:dyDescent="0.25">
      <c r="B46" s="21">
        <v>41</v>
      </c>
      <c r="C46" s="146" t="s">
        <v>429</v>
      </c>
      <c r="D46" s="294">
        <v>0</v>
      </c>
      <c r="E46" s="294">
        <v>0</v>
      </c>
      <c r="F46" s="294">
        <v>0</v>
      </c>
      <c r="G46" s="294">
        <v>0</v>
      </c>
      <c r="H46" s="294">
        <v>0</v>
      </c>
      <c r="I46" s="294">
        <v>0</v>
      </c>
    </row>
    <row r="49" spans="4:9" x14ac:dyDescent="0.25">
      <c r="D49"/>
      <c r="E49"/>
      <c r="F49"/>
      <c r="G49"/>
      <c r="H49"/>
      <c r="I49"/>
    </row>
    <row r="50" spans="4:9" x14ac:dyDescent="0.25">
      <c r="D50"/>
      <c r="E50"/>
      <c r="F50"/>
      <c r="G50"/>
      <c r="H50"/>
      <c r="I50"/>
    </row>
    <row r="51" spans="4:9" x14ac:dyDescent="0.25">
      <c r="D51"/>
      <c r="E51"/>
      <c r="F51"/>
      <c r="G51"/>
      <c r="H51"/>
      <c r="I51"/>
    </row>
    <row r="52" spans="4:9" x14ac:dyDescent="0.25">
      <c r="D52"/>
      <c r="E52"/>
      <c r="F52"/>
      <c r="G52"/>
      <c r="H52"/>
      <c r="I52"/>
    </row>
    <row r="53" spans="4:9" x14ac:dyDescent="0.25">
      <c r="D53"/>
      <c r="E53"/>
      <c r="F53"/>
      <c r="G53"/>
      <c r="H53"/>
      <c r="I53"/>
    </row>
    <row r="54" spans="4:9" x14ac:dyDescent="0.25">
      <c r="D54"/>
      <c r="E54"/>
      <c r="F54"/>
      <c r="G54"/>
      <c r="H54"/>
      <c r="I54"/>
    </row>
    <row r="55" spans="4:9" x14ac:dyDescent="0.25">
      <c r="D55"/>
      <c r="E55"/>
      <c r="F55"/>
      <c r="G55"/>
      <c r="H55"/>
      <c r="I55"/>
    </row>
    <row r="56" spans="4:9" x14ac:dyDescent="0.25">
      <c r="D56"/>
      <c r="E56"/>
      <c r="F56"/>
      <c r="G56"/>
      <c r="H56"/>
      <c r="I56"/>
    </row>
    <row r="57" spans="4:9" x14ac:dyDescent="0.25">
      <c r="D57"/>
      <c r="E57"/>
      <c r="F57"/>
      <c r="G57"/>
      <c r="H57"/>
      <c r="I57"/>
    </row>
    <row r="58" spans="4:9" x14ac:dyDescent="0.25">
      <c r="D58"/>
      <c r="E58"/>
      <c r="F58"/>
      <c r="G58"/>
      <c r="H58"/>
      <c r="I58"/>
    </row>
    <row r="59" spans="4:9" x14ac:dyDescent="0.25">
      <c r="D59"/>
      <c r="E59"/>
      <c r="F59"/>
      <c r="G59"/>
      <c r="H59"/>
      <c r="I59"/>
    </row>
    <row r="60" spans="4:9" x14ac:dyDescent="0.25">
      <c r="D60"/>
      <c r="E60"/>
      <c r="F60"/>
      <c r="G60"/>
      <c r="H60"/>
      <c r="I60"/>
    </row>
    <row r="61" spans="4:9" x14ac:dyDescent="0.25">
      <c r="D61"/>
      <c r="E61"/>
      <c r="F61"/>
      <c r="G61"/>
      <c r="H61"/>
      <c r="I61"/>
    </row>
    <row r="62" spans="4:9" x14ac:dyDescent="0.25">
      <c r="D62"/>
      <c r="E62"/>
      <c r="F62"/>
      <c r="G62"/>
      <c r="H62"/>
      <c r="I62"/>
    </row>
    <row r="63" spans="4:9" x14ac:dyDescent="0.25">
      <c r="D63"/>
      <c r="E63"/>
      <c r="F63"/>
      <c r="G63"/>
      <c r="H63"/>
      <c r="I63"/>
    </row>
    <row r="64" spans="4:9" x14ac:dyDescent="0.25">
      <c r="D64"/>
      <c r="E64"/>
      <c r="F64"/>
      <c r="G64"/>
      <c r="H64"/>
      <c r="I64"/>
    </row>
    <row r="65" spans="4:9" x14ac:dyDescent="0.25">
      <c r="D65"/>
      <c r="E65"/>
      <c r="F65"/>
      <c r="G65"/>
      <c r="H65"/>
      <c r="I65"/>
    </row>
    <row r="66" spans="4:9" x14ac:dyDescent="0.25">
      <c r="D66"/>
      <c r="E66"/>
      <c r="F66"/>
      <c r="G66"/>
      <c r="H66"/>
      <c r="I66"/>
    </row>
    <row r="67" spans="4:9" x14ac:dyDescent="0.25">
      <c r="D67"/>
      <c r="E67"/>
      <c r="F67"/>
      <c r="G67"/>
      <c r="H67"/>
      <c r="I67"/>
    </row>
    <row r="68" spans="4:9" x14ac:dyDescent="0.25">
      <c r="D68"/>
      <c r="E68"/>
      <c r="F68"/>
      <c r="G68"/>
      <c r="H68"/>
      <c r="I68"/>
    </row>
    <row r="69" spans="4:9" x14ac:dyDescent="0.25">
      <c r="D69"/>
      <c r="E69"/>
      <c r="F69"/>
      <c r="G69"/>
      <c r="H69"/>
      <c r="I69"/>
    </row>
    <row r="70" spans="4:9" x14ac:dyDescent="0.25">
      <c r="D70"/>
      <c r="E70"/>
      <c r="F70"/>
      <c r="G70"/>
      <c r="H70"/>
      <c r="I70"/>
    </row>
    <row r="71" spans="4:9" x14ac:dyDescent="0.25">
      <c r="D71"/>
      <c r="E71"/>
      <c r="F71"/>
      <c r="G71"/>
      <c r="H71"/>
      <c r="I71"/>
    </row>
    <row r="72" spans="4:9" x14ac:dyDescent="0.25">
      <c r="D72"/>
      <c r="E72"/>
      <c r="F72"/>
      <c r="G72"/>
      <c r="H72"/>
      <c r="I72"/>
    </row>
    <row r="73" spans="4:9" x14ac:dyDescent="0.25">
      <c r="D73"/>
      <c r="E73"/>
      <c r="F73"/>
      <c r="G73"/>
      <c r="H73"/>
      <c r="I73"/>
    </row>
    <row r="74" spans="4:9" x14ac:dyDescent="0.25">
      <c r="D74"/>
      <c r="E74"/>
      <c r="F74"/>
      <c r="G74"/>
      <c r="H74"/>
      <c r="I74"/>
    </row>
    <row r="75" spans="4:9" x14ac:dyDescent="0.25">
      <c r="D75"/>
      <c r="E75"/>
      <c r="F75"/>
      <c r="G75"/>
      <c r="H75"/>
      <c r="I75"/>
    </row>
    <row r="76" spans="4:9" x14ac:dyDescent="0.25">
      <c r="D76"/>
      <c r="E76"/>
      <c r="F76"/>
      <c r="G76"/>
      <c r="H76"/>
      <c r="I76"/>
    </row>
    <row r="77" spans="4:9" x14ac:dyDescent="0.25">
      <c r="D77"/>
      <c r="E77"/>
      <c r="F77"/>
      <c r="G77"/>
      <c r="H77"/>
      <c r="I77"/>
    </row>
    <row r="78" spans="4:9" x14ac:dyDescent="0.25">
      <c r="D78"/>
      <c r="E78"/>
      <c r="F78"/>
      <c r="G78"/>
      <c r="H78"/>
      <c r="I78"/>
    </row>
    <row r="79" spans="4:9" x14ac:dyDescent="0.25">
      <c r="D79"/>
      <c r="E79"/>
      <c r="F79"/>
      <c r="G79"/>
      <c r="H79"/>
      <c r="I79"/>
    </row>
    <row r="80" spans="4:9" x14ac:dyDescent="0.25">
      <c r="D80"/>
      <c r="E80"/>
      <c r="F80"/>
      <c r="G80"/>
      <c r="H80"/>
      <c r="I80"/>
    </row>
    <row r="81" spans="4:9" x14ac:dyDescent="0.25">
      <c r="D81"/>
      <c r="E81"/>
      <c r="F81"/>
      <c r="G81"/>
      <c r="H81"/>
      <c r="I81"/>
    </row>
    <row r="82" spans="4:9" x14ac:dyDescent="0.25">
      <c r="D82"/>
      <c r="E82"/>
      <c r="F82"/>
      <c r="G82"/>
      <c r="H82"/>
      <c r="I82"/>
    </row>
    <row r="83" spans="4:9" x14ac:dyDescent="0.25">
      <c r="D83"/>
      <c r="E83"/>
      <c r="F83"/>
      <c r="G83"/>
      <c r="H83"/>
      <c r="I83"/>
    </row>
    <row r="84" spans="4:9" x14ac:dyDescent="0.25">
      <c r="D84"/>
      <c r="E84"/>
      <c r="F84"/>
      <c r="G84"/>
      <c r="H84"/>
      <c r="I84"/>
    </row>
    <row r="85" spans="4:9" x14ac:dyDescent="0.25">
      <c r="D85"/>
      <c r="E85"/>
      <c r="F85"/>
      <c r="G85"/>
      <c r="H85"/>
      <c r="I85"/>
    </row>
    <row r="86" spans="4:9" x14ac:dyDescent="0.25">
      <c r="D86"/>
      <c r="E86"/>
      <c r="F86"/>
      <c r="G86"/>
      <c r="H86"/>
      <c r="I86"/>
    </row>
    <row r="87" spans="4:9" x14ac:dyDescent="0.25">
      <c r="D87"/>
      <c r="E87"/>
      <c r="F87"/>
      <c r="G87"/>
      <c r="H87"/>
      <c r="I87"/>
    </row>
    <row r="88" spans="4:9" x14ac:dyDescent="0.25">
      <c r="D88"/>
      <c r="E88"/>
      <c r="F88"/>
      <c r="G88"/>
      <c r="H88"/>
      <c r="I88"/>
    </row>
    <row r="89" spans="4:9" x14ac:dyDescent="0.25">
      <c r="D89"/>
      <c r="E89"/>
      <c r="F89"/>
      <c r="G89"/>
      <c r="H89"/>
      <c r="I89"/>
    </row>
    <row r="90" spans="4:9" x14ac:dyDescent="0.25">
      <c r="D90"/>
      <c r="E90"/>
      <c r="F90"/>
      <c r="G90"/>
      <c r="H90"/>
      <c r="I90"/>
    </row>
  </sheetData>
  <mergeCells count="7">
    <mergeCell ref="B2:I2"/>
    <mergeCell ref="H4:H5"/>
    <mergeCell ref="D4:E4"/>
    <mergeCell ref="F4:F5"/>
    <mergeCell ref="G4:G5"/>
    <mergeCell ref="I4:I5"/>
    <mergeCell ref="B5:C5"/>
  </mergeCells>
  <hyperlinks>
    <hyperlink ref="K2" location="Index!A1" display="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showGridLines="0" workbookViewId="0">
      <selection activeCell="D39" sqref="D39"/>
    </sheetView>
  </sheetViews>
  <sheetFormatPr defaultRowHeight="13.5" x14ac:dyDescent="0.25"/>
  <cols>
    <col min="1" max="1" width="3" customWidth="1"/>
    <col min="2" max="2" width="2.92578125" bestFit="1" customWidth="1"/>
    <col min="3" max="3" width="42.5" bestFit="1" customWidth="1"/>
    <col min="4" max="9" width="14.42578125" customWidth="1"/>
    <col min="10" max="10" width="3" customWidth="1"/>
  </cols>
  <sheetData>
    <row r="2" spans="2:11" ht="20" x14ac:dyDescent="0.4">
      <c r="B2" s="20" t="s">
        <v>357</v>
      </c>
      <c r="C2" s="20"/>
      <c r="D2" s="20"/>
      <c r="E2" s="20"/>
      <c r="F2" s="20"/>
      <c r="G2" s="20"/>
      <c r="H2" s="20"/>
      <c r="I2" s="20"/>
      <c r="K2" s="22" t="s">
        <v>19</v>
      </c>
    </row>
    <row r="3" spans="2:11" ht="14.25" customHeight="1" x14ac:dyDescent="0.25">
      <c r="B3" s="124" t="s">
        <v>551</v>
      </c>
      <c r="C3" s="124"/>
      <c r="D3" s="124"/>
      <c r="E3" s="124"/>
      <c r="F3" s="124"/>
      <c r="G3" s="124"/>
      <c r="H3" s="124"/>
      <c r="I3" s="124"/>
    </row>
    <row r="4" spans="2:11" x14ac:dyDescent="0.25">
      <c r="B4" s="15"/>
      <c r="C4" s="15"/>
      <c r="D4" s="324" t="s">
        <v>209</v>
      </c>
      <c r="E4" s="324"/>
      <c r="F4" s="323" t="s">
        <v>414</v>
      </c>
      <c r="G4" s="323" t="s">
        <v>210</v>
      </c>
      <c r="H4" s="323" t="s">
        <v>211</v>
      </c>
      <c r="I4" s="323" t="s">
        <v>212</v>
      </c>
    </row>
    <row r="5" spans="2:11" ht="27" x14ac:dyDescent="0.25">
      <c r="B5" s="319"/>
      <c r="C5" s="319"/>
      <c r="D5" s="15" t="s">
        <v>213</v>
      </c>
      <c r="E5" s="15" t="s">
        <v>214</v>
      </c>
      <c r="F5" s="323"/>
      <c r="G5" s="323"/>
      <c r="H5" s="323"/>
      <c r="I5" s="323"/>
    </row>
    <row r="6" spans="2:11" x14ac:dyDescent="0.25">
      <c r="B6" s="6">
        <v>1</v>
      </c>
      <c r="C6" s="61" t="s">
        <v>554</v>
      </c>
      <c r="D6" s="284">
        <v>0</v>
      </c>
      <c r="E6" s="306">
        <v>0</v>
      </c>
      <c r="F6" s="284">
        <v>0</v>
      </c>
      <c r="G6" s="285">
        <v>0</v>
      </c>
      <c r="H6" s="306">
        <v>0</v>
      </c>
      <c r="I6" s="284">
        <v>0</v>
      </c>
    </row>
    <row r="7" spans="2:11" x14ac:dyDescent="0.25">
      <c r="B7" s="6">
        <v>2</v>
      </c>
      <c r="C7" s="61" t="s">
        <v>555</v>
      </c>
      <c r="D7" s="284">
        <v>0</v>
      </c>
      <c r="E7" s="306">
        <v>0</v>
      </c>
      <c r="F7" s="284">
        <v>0</v>
      </c>
      <c r="G7" s="285">
        <v>0</v>
      </c>
      <c r="H7" s="306">
        <v>0</v>
      </c>
      <c r="I7" s="284">
        <v>0</v>
      </c>
    </row>
    <row r="8" spans="2:11" x14ac:dyDescent="0.25">
      <c r="B8" s="6">
        <v>3</v>
      </c>
      <c r="C8" s="61" t="s">
        <v>556</v>
      </c>
      <c r="D8" s="284">
        <v>0</v>
      </c>
      <c r="E8" s="306">
        <v>0</v>
      </c>
      <c r="F8" s="284">
        <v>0</v>
      </c>
      <c r="G8" s="285">
        <v>0</v>
      </c>
      <c r="H8" s="306">
        <v>0</v>
      </c>
      <c r="I8" s="284">
        <v>0</v>
      </c>
    </row>
    <row r="9" spans="2:11" x14ac:dyDescent="0.25">
      <c r="B9" s="6">
        <v>4</v>
      </c>
      <c r="C9" s="61" t="s">
        <v>557</v>
      </c>
      <c r="D9" s="284">
        <v>0</v>
      </c>
      <c r="E9" s="306">
        <v>0</v>
      </c>
      <c r="F9" s="284">
        <v>0</v>
      </c>
      <c r="G9" s="285">
        <v>0</v>
      </c>
      <c r="H9" s="306">
        <v>0</v>
      </c>
      <c r="I9" s="284">
        <v>0</v>
      </c>
    </row>
    <row r="10" spans="2:11" x14ac:dyDescent="0.25">
      <c r="B10" s="6">
        <v>6</v>
      </c>
      <c r="C10" s="61" t="s">
        <v>558</v>
      </c>
      <c r="D10" s="284">
        <v>0</v>
      </c>
      <c r="E10" s="306">
        <v>0</v>
      </c>
      <c r="F10" s="284">
        <v>0</v>
      </c>
      <c r="G10" s="285">
        <v>0</v>
      </c>
      <c r="H10" s="306">
        <v>0</v>
      </c>
      <c r="I10" s="284">
        <v>0</v>
      </c>
    </row>
    <row r="11" spans="2:11" x14ac:dyDescent="0.25">
      <c r="B11" s="6">
        <v>8</v>
      </c>
      <c r="C11" s="61" t="s">
        <v>559</v>
      </c>
      <c r="D11" s="284">
        <v>0</v>
      </c>
      <c r="E11" s="306">
        <v>0</v>
      </c>
      <c r="F11" s="284">
        <v>0</v>
      </c>
      <c r="G11" s="285">
        <v>0</v>
      </c>
      <c r="H11" s="306">
        <v>0</v>
      </c>
      <c r="I11" s="284">
        <v>0</v>
      </c>
    </row>
    <row r="12" spans="2:11" x14ac:dyDescent="0.25">
      <c r="B12" s="6">
        <v>9</v>
      </c>
      <c r="C12" s="61" t="s">
        <v>560</v>
      </c>
      <c r="D12" s="284">
        <v>0</v>
      </c>
      <c r="E12" s="306">
        <v>0</v>
      </c>
      <c r="F12" s="284">
        <v>0</v>
      </c>
      <c r="G12" s="285">
        <v>0</v>
      </c>
      <c r="H12" s="306">
        <v>0</v>
      </c>
      <c r="I12" s="284">
        <v>0</v>
      </c>
    </row>
    <row r="13" spans="2:11" x14ac:dyDescent="0.25">
      <c r="B13" s="6">
        <v>10</v>
      </c>
      <c r="C13" s="61" t="s">
        <v>561</v>
      </c>
      <c r="D13" s="284">
        <v>0</v>
      </c>
      <c r="E13" s="306">
        <v>0</v>
      </c>
      <c r="F13" s="284">
        <v>0</v>
      </c>
      <c r="G13" s="285">
        <v>0</v>
      </c>
      <c r="H13" s="306">
        <v>0</v>
      </c>
      <c r="I13" s="284">
        <v>0</v>
      </c>
    </row>
    <row r="14" spans="2:11" x14ac:dyDescent="0.25">
      <c r="B14" s="6">
        <v>12</v>
      </c>
      <c r="C14" s="61" t="s">
        <v>562</v>
      </c>
      <c r="D14" s="284">
        <v>0</v>
      </c>
      <c r="E14" s="306">
        <v>0</v>
      </c>
      <c r="F14" s="284">
        <v>0</v>
      </c>
      <c r="G14" s="285">
        <v>0</v>
      </c>
      <c r="H14" s="306">
        <v>0</v>
      </c>
      <c r="I14" s="284">
        <v>0</v>
      </c>
    </row>
    <row r="15" spans="2:11" x14ac:dyDescent="0.25">
      <c r="B15" s="6">
        <v>13</v>
      </c>
      <c r="C15" s="61" t="s">
        <v>563</v>
      </c>
      <c r="D15" s="284">
        <v>0</v>
      </c>
      <c r="E15" s="306">
        <v>0</v>
      </c>
      <c r="F15" s="284">
        <v>0</v>
      </c>
      <c r="G15" s="285">
        <v>0</v>
      </c>
      <c r="H15" s="306">
        <v>0</v>
      </c>
      <c r="I15" s="284">
        <v>0</v>
      </c>
    </row>
    <row r="16" spans="2:11" x14ac:dyDescent="0.25">
      <c r="B16" s="6">
        <v>14</v>
      </c>
      <c r="C16" s="61" t="s">
        <v>641</v>
      </c>
      <c r="D16" s="286">
        <v>0</v>
      </c>
      <c r="E16" s="306">
        <v>188</v>
      </c>
      <c r="F16" s="286">
        <v>0</v>
      </c>
      <c r="G16" s="285">
        <v>0</v>
      </c>
      <c r="H16" s="306">
        <v>0</v>
      </c>
      <c r="I16" s="284">
        <v>188</v>
      </c>
    </row>
    <row r="17" spans="2:9" x14ac:dyDescent="0.25">
      <c r="B17" s="6">
        <v>15</v>
      </c>
      <c r="C17" s="61" t="s">
        <v>564</v>
      </c>
      <c r="D17" s="284">
        <v>0</v>
      </c>
      <c r="E17" s="306">
        <v>0</v>
      </c>
      <c r="F17" s="284">
        <v>0</v>
      </c>
      <c r="G17" s="285">
        <v>0</v>
      </c>
      <c r="H17" s="306">
        <v>0</v>
      </c>
      <c r="I17" s="284">
        <v>0</v>
      </c>
    </row>
    <row r="18" spans="2:9" x14ac:dyDescent="0.25">
      <c r="B18" s="6">
        <v>16</v>
      </c>
      <c r="C18" s="61" t="s">
        <v>565</v>
      </c>
      <c r="D18" s="284">
        <v>0</v>
      </c>
      <c r="E18" s="306">
        <v>0</v>
      </c>
      <c r="F18" s="284">
        <v>0</v>
      </c>
      <c r="G18" s="285">
        <v>0</v>
      </c>
      <c r="H18" s="306">
        <v>0</v>
      </c>
      <c r="I18" s="284">
        <v>0</v>
      </c>
    </row>
    <row r="19" spans="2:9" x14ac:dyDescent="0.25">
      <c r="B19" s="61">
        <v>17</v>
      </c>
      <c r="C19" s="141" t="s">
        <v>566</v>
      </c>
      <c r="D19" s="284">
        <v>0</v>
      </c>
      <c r="E19" s="306">
        <v>0</v>
      </c>
      <c r="F19" s="286">
        <v>0</v>
      </c>
      <c r="G19" s="285">
        <v>0</v>
      </c>
      <c r="H19" s="306">
        <v>0</v>
      </c>
      <c r="I19" s="284">
        <v>0</v>
      </c>
    </row>
    <row r="20" spans="2:9" x14ac:dyDescent="0.25">
      <c r="B20" s="61">
        <v>18</v>
      </c>
      <c r="C20" s="141" t="s">
        <v>642</v>
      </c>
      <c r="D20" s="284">
        <v>0</v>
      </c>
      <c r="E20" s="306">
        <v>20</v>
      </c>
      <c r="F20" s="286">
        <v>0</v>
      </c>
      <c r="G20" s="285">
        <v>0</v>
      </c>
      <c r="H20" s="306">
        <v>0</v>
      </c>
      <c r="I20" s="284">
        <v>20</v>
      </c>
    </row>
    <row r="21" spans="2:9" x14ac:dyDescent="0.25">
      <c r="B21">
        <v>19</v>
      </c>
      <c r="C21" t="s">
        <v>568</v>
      </c>
      <c r="D21" s="275">
        <v>0</v>
      </c>
      <c r="E21" s="307">
        <v>0</v>
      </c>
      <c r="F21" s="275">
        <v>0</v>
      </c>
      <c r="G21" s="285">
        <v>0</v>
      </c>
      <c r="H21" s="306">
        <v>0</v>
      </c>
      <c r="I21" s="284">
        <v>0</v>
      </c>
    </row>
    <row r="22" spans="2:9" x14ac:dyDescent="0.25">
      <c r="B22">
        <v>20</v>
      </c>
      <c r="C22" t="s">
        <v>569</v>
      </c>
      <c r="D22" s="275">
        <v>0</v>
      </c>
      <c r="E22" s="307">
        <v>0</v>
      </c>
      <c r="F22" s="275">
        <v>0</v>
      </c>
      <c r="G22" s="285">
        <v>0</v>
      </c>
      <c r="H22" s="306">
        <v>0</v>
      </c>
      <c r="I22" s="284">
        <v>0</v>
      </c>
    </row>
    <row r="23" spans="2:9" x14ac:dyDescent="0.25">
      <c r="B23">
        <v>21</v>
      </c>
      <c r="C23" t="s">
        <v>570</v>
      </c>
      <c r="D23" s="275">
        <v>0</v>
      </c>
      <c r="E23" s="275">
        <v>0</v>
      </c>
      <c r="F23" s="275">
        <v>0</v>
      </c>
      <c r="G23" s="285">
        <v>0</v>
      </c>
      <c r="H23" s="306">
        <v>0</v>
      </c>
      <c r="I23" s="284">
        <v>0</v>
      </c>
    </row>
    <row r="24" spans="2:9" x14ac:dyDescent="0.25">
      <c r="B24">
        <v>22</v>
      </c>
      <c r="C24" t="s">
        <v>571</v>
      </c>
      <c r="D24" s="275">
        <v>0</v>
      </c>
      <c r="E24" s="275">
        <v>0</v>
      </c>
      <c r="F24" s="275">
        <v>0</v>
      </c>
      <c r="G24" s="285">
        <v>0</v>
      </c>
      <c r="H24" s="306">
        <v>0</v>
      </c>
      <c r="I24" s="284">
        <v>0</v>
      </c>
    </row>
    <row r="25" spans="2:9" x14ac:dyDescent="0.25">
      <c r="B25">
        <v>23</v>
      </c>
      <c r="C25" t="s">
        <v>643</v>
      </c>
      <c r="D25" s="275">
        <v>7</v>
      </c>
      <c r="E25" s="275">
        <v>4984</v>
      </c>
      <c r="F25" s="275">
        <v>2</v>
      </c>
      <c r="G25" s="285">
        <v>0</v>
      </c>
      <c r="H25" s="306">
        <v>0</v>
      </c>
      <c r="I25" s="284">
        <v>4991</v>
      </c>
    </row>
    <row r="26" spans="2:9" x14ac:dyDescent="0.25">
      <c r="B26" s="226">
        <v>24</v>
      </c>
      <c r="C26" s="62" t="s">
        <v>20</v>
      </c>
      <c r="D26" s="287">
        <v>7</v>
      </c>
      <c r="E26" s="287">
        <v>5193</v>
      </c>
      <c r="F26" s="287">
        <v>2</v>
      </c>
      <c r="G26" s="287">
        <v>0</v>
      </c>
      <c r="H26" s="287">
        <v>0</v>
      </c>
      <c r="I26" s="287">
        <v>5199</v>
      </c>
    </row>
    <row r="30" spans="2:9" x14ac:dyDescent="0.25">
      <c r="E30" s="303"/>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showGridLines="0" workbookViewId="0">
      <selection activeCell="H32" sqref="H32"/>
    </sheetView>
  </sheetViews>
  <sheetFormatPr defaultRowHeight="13.5" x14ac:dyDescent="0.25"/>
  <cols>
    <col min="1" max="1" width="3" customWidth="1"/>
    <col min="2" max="2" width="2.92578125" bestFit="1" customWidth="1"/>
    <col min="3" max="3" width="28.2109375" customWidth="1"/>
    <col min="4" max="9" width="14.7109375" customWidth="1"/>
    <col min="10" max="10" width="3" customWidth="1"/>
    <col min="11" max="11" width="9" customWidth="1"/>
  </cols>
  <sheetData>
    <row r="2" spans="2:11" ht="20" x14ac:dyDescent="0.4">
      <c r="B2" s="20" t="s">
        <v>358</v>
      </c>
      <c r="C2" s="20"/>
      <c r="D2" s="20"/>
      <c r="E2" s="20"/>
      <c r="F2" s="20"/>
      <c r="G2" s="20"/>
      <c r="H2" s="20"/>
      <c r="I2" s="20"/>
      <c r="K2" s="22" t="s">
        <v>19</v>
      </c>
    </row>
    <row r="3" spans="2:11" ht="14.25" customHeight="1" x14ac:dyDescent="0.25">
      <c r="B3" s="124" t="s">
        <v>551</v>
      </c>
      <c r="C3" s="124"/>
      <c r="D3" s="124"/>
      <c r="E3" s="124"/>
      <c r="F3" s="124"/>
      <c r="G3" s="124"/>
      <c r="H3" s="124"/>
      <c r="I3" s="124"/>
    </row>
    <row r="4" spans="2:11" x14ac:dyDescent="0.25">
      <c r="B4" s="15"/>
      <c r="C4" s="15"/>
      <c r="D4" s="324" t="s">
        <v>209</v>
      </c>
      <c r="E4" s="324"/>
      <c r="F4" s="323" t="s">
        <v>414</v>
      </c>
      <c r="G4" s="323" t="s">
        <v>210</v>
      </c>
      <c r="H4" s="323" t="s">
        <v>211</v>
      </c>
      <c r="I4" s="323" t="s">
        <v>212</v>
      </c>
    </row>
    <row r="5" spans="2:11" ht="27" x14ac:dyDescent="0.25">
      <c r="B5" s="319"/>
      <c r="C5" s="319"/>
      <c r="D5" s="15" t="s">
        <v>213</v>
      </c>
      <c r="E5" s="15" t="s">
        <v>214</v>
      </c>
      <c r="F5" s="323"/>
      <c r="G5" s="323"/>
      <c r="H5" s="323"/>
      <c r="I5" s="323"/>
    </row>
    <row r="6" spans="2:11" x14ac:dyDescent="0.25">
      <c r="B6" s="6">
        <v>1</v>
      </c>
      <c r="C6" s="63" t="s">
        <v>293</v>
      </c>
      <c r="D6" s="152">
        <v>0</v>
      </c>
      <c r="E6" s="152">
        <v>0</v>
      </c>
      <c r="F6" s="152">
        <v>0</v>
      </c>
      <c r="G6" s="160">
        <v>0</v>
      </c>
      <c r="H6" s="152">
        <v>0</v>
      </c>
      <c r="I6" s="152">
        <v>0</v>
      </c>
    </row>
    <row r="7" spans="2:11" x14ac:dyDescent="0.25">
      <c r="B7" s="6">
        <v>2</v>
      </c>
      <c r="C7" s="63" t="s">
        <v>295</v>
      </c>
      <c r="D7" s="152">
        <v>0</v>
      </c>
      <c r="E7" s="152">
        <v>12</v>
      </c>
      <c r="F7" s="152">
        <v>0</v>
      </c>
      <c r="G7" s="160">
        <v>0</v>
      </c>
      <c r="H7" s="152">
        <v>0</v>
      </c>
      <c r="I7" s="152">
        <v>12</v>
      </c>
    </row>
    <row r="8" spans="2:11" x14ac:dyDescent="0.25">
      <c r="B8" s="6">
        <v>3</v>
      </c>
      <c r="C8" s="63" t="s">
        <v>297</v>
      </c>
      <c r="D8" s="152">
        <v>0</v>
      </c>
      <c r="E8" s="152">
        <v>1</v>
      </c>
      <c r="F8" s="152">
        <v>0</v>
      </c>
      <c r="G8" s="160">
        <v>0</v>
      </c>
      <c r="H8" s="152">
        <v>0</v>
      </c>
      <c r="I8" s="152">
        <v>1</v>
      </c>
    </row>
    <row r="9" spans="2:11" x14ac:dyDescent="0.25">
      <c r="B9" s="6">
        <v>4</v>
      </c>
      <c r="C9" s="63" t="s">
        <v>294</v>
      </c>
      <c r="D9" s="152">
        <v>7</v>
      </c>
      <c r="E9" s="152">
        <v>5162</v>
      </c>
      <c r="F9" s="152">
        <v>2</v>
      </c>
      <c r="G9" s="160">
        <v>0</v>
      </c>
      <c r="H9" s="152">
        <v>0</v>
      </c>
      <c r="I9" s="152">
        <v>5167</v>
      </c>
    </row>
    <row r="10" spans="2:11" x14ac:dyDescent="0.25">
      <c r="B10" s="6">
        <v>5</v>
      </c>
      <c r="C10" s="63" t="s">
        <v>544</v>
      </c>
      <c r="D10" s="152">
        <v>0</v>
      </c>
      <c r="E10" s="152">
        <v>2</v>
      </c>
      <c r="F10" s="152">
        <v>0</v>
      </c>
      <c r="G10" s="160">
        <v>0</v>
      </c>
      <c r="H10" s="152">
        <v>0</v>
      </c>
      <c r="I10" s="152">
        <v>2</v>
      </c>
    </row>
    <row r="11" spans="2:11" x14ac:dyDescent="0.25">
      <c r="B11" s="6">
        <v>6</v>
      </c>
      <c r="C11" s="63" t="s">
        <v>296</v>
      </c>
      <c r="D11" s="152">
        <v>0</v>
      </c>
      <c r="E11" s="152">
        <v>1</v>
      </c>
      <c r="F11" s="152">
        <v>0</v>
      </c>
      <c r="G11" s="160">
        <v>0</v>
      </c>
      <c r="H11" s="152">
        <v>0</v>
      </c>
      <c r="I11" s="152">
        <v>1</v>
      </c>
    </row>
    <row r="12" spans="2:11" x14ac:dyDescent="0.25">
      <c r="B12" s="6">
        <v>7</v>
      </c>
      <c r="C12" s="63" t="s">
        <v>360</v>
      </c>
      <c r="D12" s="152">
        <v>0</v>
      </c>
      <c r="E12" s="152">
        <v>10</v>
      </c>
      <c r="F12" s="152">
        <v>0</v>
      </c>
      <c r="G12" s="160">
        <v>0</v>
      </c>
      <c r="H12" s="152">
        <v>0</v>
      </c>
      <c r="I12" s="152">
        <v>10</v>
      </c>
    </row>
    <row r="13" spans="2:11" x14ac:dyDescent="0.25">
      <c r="B13" s="6">
        <v>8</v>
      </c>
      <c r="C13" s="63" t="s">
        <v>160</v>
      </c>
      <c r="D13" s="152">
        <v>0</v>
      </c>
      <c r="E13" s="152">
        <v>6</v>
      </c>
      <c r="F13" s="152">
        <v>0</v>
      </c>
      <c r="G13" s="160">
        <v>0</v>
      </c>
      <c r="H13" s="152">
        <v>0</v>
      </c>
      <c r="I13" s="152">
        <v>6</v>
      </c>
    </row>
    <row r="14" spans="2:11" x14ac:dyDescent="0.25">
      <c r="B14" s="51">
        <v>9</v>
      </c>
      <c r="C14" s="78" t="s">
        <v>20</v>
      </c>
      <c r="D14" s="150">
        <v>7</v>
      </c>
      <c r="E14" s="150">
        <v>5193</v>
      </c>
      <c r="F14" s="150">
        <v>2</v>
      </c>
      <c r="G14" s="150">
        <v>0</v>
      </c>
      <c r="H14" s="150">
        <v>0</v>
      </c>
      <c r="I14" s="150">
        <v>5199</v>
      </c>
    </row>
  </sheetData>
  <mergeCells count="6">
    <mergeCell ref="B5:C5"/>
    <mergeCell ref="I4:I5"/>
    <mergeCell ref="H4:H5"/>
    <mergeCell ref="D4:E4"/>
    <mergeCell ref="F4:F5"/>
    <mergeCell ref="G4:G5"/>
  </mergeCells>
  <hyperlinks>
    <hyperlink ref="K2" location="Index!A1" display="Inde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showGridLines="0" topLeftCell="A4" workbookViewId="0">
      <selection activeCell="E26" sqref="E26"/>
    </sheetView>
  </sheetViews>
  <sheetFormatPr defaultColWidth="8.78515625" defaultRowHeight="13.5" x14ac:dyDescent="0.25"/>
  <cols>
    <col min="1" max="1" width="3" style="220" customWidth="1"/>
    <col min="2" max="2" width="4.42578125" style="220" customWidth="1"/>
    <col min="3" max="3" width="30.5" style="220" customWidth="1"/>
    <col min="4" max="11" width="16.7109375" style="220" customWidth="1"/>
    <col min="12" max="12" width="4.28515625" style="220" customWidth="1"/>
    <col min="13" max="16384" width="8.78515625" style="220"/>
  </cols>
  <sheetData>
    <row r="2" spans="2:13" ht="20" x14ac:dyDescent="0.4">
      <c r="B2" s="225" t="s">
        <v>582</v>
      </c>
      <c r="C2" s="225"/>
      <c r="D2" s="225"/>
      <c r="E2" s="225"/>
      <c r="F2" s="225"/>
      <c r="G2" s="225"/>
      <c r="H2" s="225"/>
      <c r="I2" s="225"/>
      <c r="J2" s="225"/>
      <c r="K2" s="225"/>
      <c r="M2" s="22" t="s">
        <v>19</v>
      </c>
    </row>
    <row r="3" spans="2:13" x14ac:dyDescent="0.25">
      <c r="B3" s="231" t="s">
        <v>551</v>
      </c>
      <c r="C3" s="231"/>
      <c r="D3" s="231"/>
      <c r="E3" s="231"/>
      <c r="F3" s="231"/>
      <c r="G3" s="231"/>
      <c r="H3" s="231"/>
      <c r="I3" s="231"/>
      <c r="J3" s="231"/>
      <c r="K3" s="231"/>
    </row>
    <row r="4" spans="2:13" ht="50.25" customHeight="1" x14ac:dyDescent="0.25">
      <c r="B4" s="223"/>
      <c r="C4" s="245"/>
      <c r="D4" s="325" t="s">
        <v>583</v>
      </c>
      <c r="E4" s="325"/>
      <c r="F4" s="325"/>
      <c r="G4" s="326"/>
      <c r="H4" s="327" t="s">
        <v>584</v>
      </c>
      <c r="I4" s="328"/>
      <c r="J4" s="329" t="s">
        <v>585</v>
      </c>
      <c r="K4" s="330"/>
    </row>
    <row r="5" spans="2:13" ht="50.25" customHeight="1" x14ac:dyDescent="0.25">
      <c r="B5" s="322"/>
      <c r="C5" s="331"/>
      <c r="D5" s="332" t="s">
        <v>586</v>
      </c>
      <c r="E5" s="334" t="s">
        <v>587</v>
      </c>
      <c r="F5" s="334"/>
      <c r="G5" s="332"/>
      <c r="H5" s="335" t="s">
        <v>588</v>
      </c>
      <c r="I5" s="335" t="s">
        <v>589</v>
      </c>
      <c r="J5" s="246"/>
      <c r="K5" s="323" t="s">
        <v>590</v>
      </c>
    </row>
    <row r="6" spans="2:13" ht="50.25" customHeight="1" x14ac:dyDescent="0.25">
      <c r="B6" s="322"/>
      <c r="C6" s="331"/>
      <c r="D6" s="333"/>
      <c r="E6" s="246"/>
      <c r="F6" s="247" t="s">
        <v>591</v>
      </c>
      <c r="G6" s="244" t="s">
        <v>592</v>
      </c>
      <c r="H6" s="336"/>
      <c r="I6" s="336"/>
      <c r="J6" s="246"/>
      <c r="K6" s="323"/>
    </row>
    <row r="7" spans="2:13" x14ac:dyDescent="0.25">
      <c r="B7" s="220">
        <v>1</v>
      </c>
      <c r="C7" s="220" t="s">
        <v>220</v>
      </c>
      <c r="D7" s="275">
        <v>100</v>
      </c>
      <c r="E7" s="275">
        <v>5</v>
      </c>
      <c r="F7" s="275">
        <v>5</v>
      </c>
      <c r="G7" s="275">
        <v>5</v>
      </c>
      <c r="H7" s="275">
        <v>-1</v>
      </c>
      <c r="I7" s="275">
        <v>0</v>
      </c>
      <c r="J7" s="275">
        <v>102</v>
      </c>
      <c r="K7" s="275">
        <v>47</v>
      </c>
    </row>
    <row r="8" spans="2:13" x14ac:dyDescent="0.25">
      <c r="B8" s="248">
        <v>2</v>
      </c>
      <c r="C8" s="248" t="s">
        <v>593</v>
      </c>
      <c r="D8" s="283">
        <v>0</v>
      </c>
      <c r="E8" s="283">
        <v>0</v>
      </c>
      <c r="F8" s="283">
        <v>0</v>
      </c>
      <c r="G8" s="283">
        <v>0</v>
      </c>
      <c r="H8" s="283">
        <v>0</v>
      </c>
      <c r="I8" s="283">
        <v>0</v>
      </c>
      <c r="J8" s="283">
        <v>0</v>
      </c>
      <c r="K8" s="283">
        <v>0</v>
      </c>
    </row>
    <row r="9" spans="2:13" x14ac:dyDescent="0.25">
      <c r="B9" s="248">
        <v>3</v>
      </c>
      <c r="C9" s="248" t="s">
        <v>594</v>
      </c>
      <c r="D9" s="283">
        <v>0</v>
      </c>
      <c r="E9" s="283">
        <v>0</v>
      </c>
      <c r="F9" s="283">
        <v>0</v>
      </c>
      <c r="G9" s="283">
        <v>0</v>
      </c>
      <c r="H9" s="283">
        <v>0</v>
      </c>
      <c r="I9" s="283">
        <v>0</v>
      </c>
      <c r="J9" s="283">
        <v>0</v>
      </c>
      <c r="K9" s="283">
        <v>0</v>
      </c>
    </row>
    <row r="10" spans="2:13" x14ac:dyDescent="0.25">
      <c r="B10" s="248">
        <v>4</v>
      </c>
      <c r="C10" s="248" t="s">
        <v>595</v>
      </c>
      <c r="D10" s="283">
        <v>0</v>
      </c>
      <c r="E10" s="283">
        <v>0</v>
      </c>
      <c r="F10" s="283">
        <v>0</v>
      </c>
      <c r="G10" s="283">
        <v>0</v>
      </c>
      <c r="H10" s="283">
        <v>0</v>
      </c>
      <c r="I10" s="283">
        <v>0</v>
      </c>
      <c r="J10" s="283">
        <v>0</v>
      </c>
      <c r="K10" s="283">
        <v>0</v>
      </c>
    </row>
    <row r="11" spans="2:13" x14ac:dyDescent="0.25">
      <c r="B11" s="248">
        <v>5</v>
      </c>
      <c r="C11" s="248" t="s">
        <v>596</v>
      </c>
      <c r="D11" s="283">
        <v>0</v>
      </c>
      <c r="E11" s="283">
        <v>0</v>
      </c>
      <c r="F11" s="283">
        <v>0</v>
      </c>
      <c r="G11" s="283">
        <v>0</v>
      </c>
      <c r="H11" s="283">
        <v>0</v>
      </c>
      <c r="I11" s="283">
        <v>0</v>
      </c>
      <c r="J11" s="283">
        <v>0</v>
      </c>
      <c r="K11" s="283">
        <v>0</v>
      </c>
    </row>
    <row r="12" spans="2:13" x14ac:dyDescent="0.25">
      <c r="B12" s="248">
        <v>6</v>
      </c>
      <c r="C12" s="248" t="s">
        <v>597</v>
      </c>
      <c r="D12" s="283">
        <v>0</v>
      </c>
      <c r="E12" s="283">
        <v>0</v>
      </c>
      <c r="F12" s="283">
        <v>0</v>
      </c>
      <c r="G12" s="283">
        <v>0</v>
      </c>
      <c r="H12" s="283">
        <v>0</v>
      </c>
      <c r="I12" s="283">
        <v>0</v>
      </c>
      <c r="J12" s="283">
        <v>0</v>
      </c>
      <c r="K12" s="283">
        <v>0</v>
      </c>
    </row>
    <row r="13" spans="2:13" x14ac:dyDescent="0.25">
      <c r="B13" s="248">
        <v>7</v>
      </c>
      <c r="C13" s="248" t="s">
        <v>598</v>
      </c>
      <c r="D13" s="283">
        <v>100</v>
      </c>
      <c r="E13" s="283">
        <v>5</v>
      </c>
      <c r="F13" s="283">
        <v>5</v>
      </c>
      <c r="G13" s="283">
        <v>5</v>
      </c>
      <c r="H13" s="283">
        <v>-1</v>
      </c>
      <c r="I13" s="283">
        <v>0</v>
      </c>
      <c r="J13" s="283">
        <v>102</v>
      </c>
      <c r="K13" s="283">
        <v>47</v>
      </c>
    </row>
    <row r="14" spans="2:13" x14ac:dyDescent="0.25">
      <c r="B14" s="221">
        <v>8</v>
      </c>
      <c r="C14" s="221" t="s">
        <v>599</v>
      </c>
      <c r="D14" s="284">
        <v>0</v>
      </c>
      <c r="E14" s="284">
        <v>0</v>
      </c>
      <c r="F14" s="284">
        <v>0</v>
      </c>
      <c r="G14" s="284">
        <v>0</v>
      </c>
      <c r="H14" s="284">
        <v>0</v>
      </c>
      <c r="I14" s="284">
        <v>0</v>
      </c>
      <c r="J14" s="284">
        <v>0</v>
      </c>
      <c r="K14" s="284">
        <v>0</v>
      </c>
    </row>
    <row r="15" spans="2:13" x14ac:dyDescent="0.25">
      <c r="B15" s="221">
        <v>9</v>
      </c>
      <c r="C15" s="221" t="s">
        <v>600</v>
      </c>
      <c r="D15" s="284">
        <v>0</v>
      </c>
      <c r="E15" s="284">
        <v>0</v>
      </c>
      <c r="F15" s="284">
        <v>0</v>
      </c>
      <c r="G15" s="284">
        <v>0</v>
      </c>
      <c r="H15" s="284">
        <v>0</v>
      </c>
      <c r="I15" s="284">
        <v>0</v>
      </c>
      <c r="J15" s="284">
        <v>0</v>
      </c>
      <c r="K15" s="284">
        <v>0</v>
      </c>
    </row>
    <row r="16" spans="2:13" x14ac:dyDescent="0.25">
      <c r="B16" s="226">
        <v>10</v>
      </c>
      <c r="C16" s="226" t="s">
        <v>20</v>
      </c>
      <c r="D16" s="282">
        <v>100</v>
      </c>
      <c r="E16" s="282">
        <v>5</v>
      </c>
      <c r="F16" s="282">
        <v>5</v>
      </c>
      <c r="G16" s="282">
        <v>5</v>
      </c>
      <c r="H16" s="282">
        <v>-1</v>
      </c>
      <c r="I16" s="282">
        <v>0</v>
      </c>
      <c r="J16" s="282">
        <v>102</v>
      </c>
      <c r="K16" s="282">
        <v>47</v>
      </c>
    </row>
    <row r="20" spans="3:11" x14ac:dyDescent="0.25">
      <c r="D20"/>
      <c r="E20"/>
      <c r="F20"/>
      <c r="G20"/>
      <c r="H20"/>
      <c r="I20"/>
      <c r="J20"/>
      <c r="K20"/>
    </row>
    <row r="21" spans="3:11" x14ac:dyDescent="0.25">
      <c r="C21" s="189"/>
      <c r="D21"/>
      <c r="E21"/>
      <c r="F21"/>
      <c r="G21"/>
      <c r="H21"/>
      <c r="I21"/>
      <c r="J21"/>
      <c r="K21"/>
    </row>
    <row r="22" spans="3:11" x14ac:dyDescent="0.25">
      <c r="D22"/>
      <c r="E22"/>
      <c r="F22"/>
      <c r="G22"/>
      <c r="H22"/>
      <c r="I22"/>
      <c r="J22"/>
      <c r="K22"/>
    </row>
    <row r="23" spans="3:11" x14ac:dyDescent="0.25">
      <c r="D23"/>
      <c r="E23"/>
      <c r="F23"/>
      <c r="G23"/>
      <c r="H23"/>
      <c r="I23"/>
      <c r="J23"/>
      <c r="K23"/>
    </row>
    <row r="24" spans="3:11" x14ac:dyDescent="0.25">
      <c r="D24"/>
      <c r="E24"/>
      <c r="F24"/>
      <c r="G24"/>
      <c r="H24"/>
      <c r="I24"/>
      <c r="J24"/>
      <c r="K24"/>
    </row>
    <row r="25" spans="3:11" x14ac:dyDescent="0.25">
      <c r="D25"/>
      <c r="E25"/>
      <c r="F25"/>
      <c r="G25"/>
      <c r="H25"/>
      <c r="I25"/>
      <c r="J25"/>
      <c r="K25"/>
    </row>
    <row r="26" spans="3:11" x14ac:dyDescent="0.25">
      <c r="D26"/>
      <c r="E26"/>
      <c r="F26"/>
      <c r="G26"/>
      <c r="H26"/>
      <c r="I26"/>
      <c r="J26"/>
      <c r="K26"/>
    </row>
    <row r="27" spans="3:11" x14ac:dyDescent="0.25">
      <c r="D27"/>
      <c r="E27"/>
      <c r="F27"/>
      <c r="G27"/>
      <c r="H27"/>
      <c r="I27"/>
      <c r="J27"/>
      <c r="K27"/>
    </row>
    <row r="28" spans="3:11" x14ac:dyDescent="0.25">
      <c r="D28"/>
      <c r="E28"/>
      <c r="F28"/>
      <c r="G28"/>
      <c r="H28"/>
      <c r="I28"/>
      <c r="J28"/>
      <c r="K28"/>
    </row>
    <row r="29" spans="3:11" x14ac:dyDescent="0.25">
      <c r="D29"/>
      <c r="E29"/>
      <c r="F29"/>
      <c r="G29"/>
      <c r="H29"/>
      <c r="I29"/>
      <c r="J29"/>
      <c r="K29"/>
    </row>
    <row r="30" spans="3:11" x14ac:dyDescent="0.25">
      <c r="D30"/>
      <c r="E30"/>
      <c r="F30"/>
      <c r="G30"/>
      <c r="H30"/>
      <c r="I30"/>
      <c r="J30"/>
      <c r="K30"/>
    </row>
  </sheetData>
  <mergeCells count="10">
    <mergeCell ref="D4:G4"/>
    <mergeCell ref="H4:I4"/>
    <mergeCell ref="J4:K4"/>
    <mergeCell ref="B5:C5"/>
    <mergeCell ref="D5:D6"/>
    <mergeCell ref="E5:G5"/>
    <mergeCell ref="H5:H6"/>
    <mergeCell ref="I5:I6"/>
    <mergeCell ref="K5:K6"/>
    <mergeCell ref="B6:C6"/>
  </mergeCells>
  <hyperlinks>
    <hyperlink ref="M2" location="Index!A1" display="Index"/>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0"/>
  <sheetViews>
    <sheetView showGridLines="0" workbookViewId="0">
      <selection activeCell="F32" sqref="F32"/>
    </sheetView>
  </sheetViews>
  <sheetFormatPr defaultColWidth="8.78515625" defaultRowHeight="13.5" x14ac:dyDescent="0.25"/>
  <cols>
    <col min="1" max="1" width="3" style="221" customWidth="1"/>
    <col min="2" max="2" width="4.28515625" style="221" customWidth="1"/>
    <col min="3" max="3" width="21" style="221" bestFit="1" customWidth="1"/>
    <col min="4" max="15" width="12" style="221" customWidth="1"/>
    <col min="16" max="16" width="4.28515625" style="221" customWidth="1"/>
    <col min="17" max="16384" width="8.78515625" style="221"/>
  </cols>
  <sheetData>
    <row r="2" spans="2:17" ht="20" x14ac:dyDescent="0.4">
      <c r="B2" s="225" t="s">
        <v>601</v>
      </c>
      <c r="C2" s="225"/>
      <c r="D2" s="225"/>
      <c r="E2" s="225"/>
      <c r="F2" s="225"/>
      <c r="G2" s="225"/>
      <c r="H2" s="225"/>
      <c r="I2" s="225"/>
      <c r="J2" s="225"/>
      <c r="K2" s="225"/>
      <c r="L2" s="225"/>
      <c r="M2" s="225"/>
      <c r="N2" s="225"/>
      <c r="O2" s="225"/>
      <c r="Q2" s="22" t="s">
        <v>19</v>
      </c>
    </row>
    <row r="3" spans="2:17" x14ac:dyDescent="0.25">
      <c r="B3" s="227" t="s">
        <v>551</v>
      </c>
      <c r="C3" s="232"/>
      <c r="D3" s="232"/>
      <c r="E3" s="232"/>
      <c r="F3" s="232"/>
      <c r="G3" s="232"/>
      <c r="H3" s="232"/>
      <c r="I3" s="232"/>
      <c r="J3" s="232"/>
      <c r="K3" s="232"/>
      <c r="L3" s="232"/>
      <c r="M3" s="232"/>
      <c r="N3" s="232"/>
      <c r="O3" s="232"/>
    </row>
    <row r="4" spans="2:17" ht="28.5" customHeight="1" x14ac:dyDescent="0.25">
      <c r="B4" s="334"/>
      <c r="C4" s="334"/>
      <c r="D4" s="339" t="s">
        <v>602</v>
      </c>
      <c r="E4" s="340"/>
      <c r="F4" s="340"/>
      <c r="G4" s="340"/>
      <c r="H4" s="340"/>
      <c r="I4" s="340"/>
      <c r="J4" s="340"/>
      <c r="K4" s="340"/>
      <c r="L4" s="340"/>
      <c r="M4" s="340"/>
      <c r="N4" s="340"/>
      <c r="O4" s="341"/>
    </row>
    <row r="5" spans="2:17" ht="28.5" customHeight="1" x14ac:dyDescent="0.25">
      <c r="B5" s="337"/>
      <c r="C5" s="338"/>
      <c r="D5" s="342" t="s">
        <v>603</v>
      </c>
      <c r="E5" s="337"/>
      <c r="F5" s="338"/>
      <c r="G5" s="342" t="s">
        <v>604</v>
      </c>
      <c r="H5" s="337"/>
      <c r="I5" s="337"/>
      <c r="J5" s="337"/>
      <c r="K5" s="337"/>
      <c r="L5" s="337"/>
      <c r="M5" s="337"/>
      <c r="N5" s="337"/>
      <c r="O5" s="338"/>
    </row>
    <row r="6" spans="2:17" s="222" customFormat="1" ht="71.25" customHeight="1" x14ac:dyDescent="0.25">
      <c r="B6" s="337"/>
      <c r="C6" s="338"/>
      <c r="D6" s="237"/>
      <c r="E6" s="238" t="s">
        <v>605</v>
      </c>
      <c r="F6" s="239" t="s">
        <v>606</v>
      </c>
      <c r="G6" s="234"/>
      <c r="H6" s="233" t="s">
        <v>607</v>
      </c>
      <c r="I6" s="233" t="s">
        <v>608</v>
      </c>
      <c r="J6" s="235" t="s">
        <v>609</v>
      </c>
      <c r="K6" s="238" t="s">
        <v>610</v>
      </c>
      <c r="L6" s="239" t="s">
        <v>611</v>
      </c>
      <c r="M6" s="238" t="s">
        <v>612</v>
      </c>
      <c r="N6" s="240" t="s">
        <v>613</v>
      </c>
      <c r="O6" s="238" t="s">
        <v>591</v>
      </c>
    </row>
    <row r="7" spans="2:17" x14ac:dyDescent="0.25">
      <c r="B7" s="249">
        <v>1</v>
      </c>
      <c r="C7" s="249" t="s">
        <v>220</v>
      </c>
      <c r="D7" s="279">
        <v>5149</v>
      </c>
      <c r="E7" s="279">
        <v>5144</v>
      </c>
      <c r="F7" s="279">
        <v>5</v>
      </c>
      <c r="G7" s="279">
        <v>7</v>
      </c>
      <c r="H7" s="279">
        <v>7</v>
      </c>
      <c r="I7" s="279">
        <v>0</v>
      </c>
      <c r="J7" s="279">
        <v>0</v>
      </c>
      <c r="K7" s="279">
        <v>0</v>
      </c>
      <c r="L7" s="279">
        <v>0</v>
      </c>
      <c r="M7" s="279">
        <v>0</v>
      </c>
      <c r="N7" s="279">
        <v>0</v>
      </c>
      <c r="O7" s="279">
        <v>7</v>
      </c>
    </row>
    <row r="8" spans="2:17" x14ac:dyDescent="0.25">
      <c r="B8" s="250">
        <v>2</v>
      </c>
      <c r="C8" s="250" t="s">
        <v>593</v>
      </c>
      <c r="D8" s="280">
        <v>159</v>
      </c>
      <c r="E8" s="280">
        <v>159</v>
      </c>
      <c r="F8" s="280">
        <v>0</v>
      </c>
      <c r="G8" s="280">
        <v>0</v>
      </c>
      <c r="H8" s="280">
        <v>0</v>
      </c>
      <c r="I8" s="280">
        <v>0</v>
      </c>
      <c r="J8" s="280">
        <v>0</v>
      </c>
      <c r="K8" s="280">
        <v>0</v>
      </c>
      <c r="L8" s="280">
        <v>0</v>
      </c>
      <c r="M8" s="280">
        <v>0</v>
      </c>
      <c r="N8" s="280">
        <v>0</v>
      </c>
      <c r="O8" s="280">
        <v>0</v>
      </c>
    </row>
    <row r="9" spans="2:17" x14ac:dyDescent="0.25">
      <c r="B9" s="250">
        <v>3</v>
      </c>
      <c r="C9" s="250" t="s">
        <v>594</v>
      </c>
      <c r="D9" s="280">
        <v>0</v>
      </c>
      <c r="E9" s="280">
        <v>0</v>
      </c>
      <c r="F9" s="280">
        <v>0</v>
      </c>
      <c r="G9" s="280">
        <v>0</v>
      </c>
      <c r="H9" s="280">
        <v>0</v>
      </c>
      <c r="I9" s="280">
        <v>0</v>
      </c>
      <c r="J9" s="280">
        <v>0</v>
      </c>
      <c r="K9" s="280">
        <v>0</v>
      </c>
      <c r="L9" s="280">
        <v>0</v>
      </c>
      <c r="M9" s="280">
        <v>0</v>
      </c>
      <c r="N9" s="280">
        <v>0</v>
      </c>
      <c r="O9" s="280">
        <v>0</v>
      </c>
    </row>
    <row r="10" spans="2:17" x14ac:dyDescent="0.25">
      <c r="B10" s="250">
        <v>4</v>
      </c>
      <c r="C10" s="250" t="s">
        <v>595</v>
      </c>
      <c r="D10" s="280">
        <v>0</v>
      </c>
      <c r="E10" s="280">
        <v>0</v>
      </c>
      <c r="F10" s="280">
        <v>0</v>
      </c>
      <c r="G10" s="280">
        <v>0</v>
      </c>
      <c r="H10" s="280">
        <v>0</v>
      </c>
      <c r="I10" s="280">
        <v>0</v>
      </c>
      <c r="J10" s="280">
        <v>0</v>
      </c>
      <c r="K10" s="280">
        <v>0</v>
      </c>
      <c r="L10" s="280">
        <v>0</v>
      </c>
      <c r="M10" s="280">
        <v>0</v>
      </c>
      <c r="N10" s="280">
        <v>0</v>
      </c>
      <c r="O10" s="280">
        <v>0</v>
      </c>
    </row>
    <row r="11" spans="2:17" x14ac:dyDescent="0.25">
      <c r="B11" s="250">
        <v>5</v>
      </c>
      <c r="C11" s="250" t="s">
        <v>596</v>
      </c>
      <c r="D11" s="280">
        <v>0</v>
      </c>
      <c r="E11" s="280">
        <v>0</v>
      </c>
      <c r="F11" s="280">
        <v>0</v>
      </c>
      <c r="G11" s="280">
        <v>0</v>
      </c>
      <c r="H11" s="280">
        <v>0</v>
      </c>
      <c r="I11" s="280">
        <v>0</v>
      </c>
      <c r="J11" s="280">
        <v>0</v>
      </c>
      <c r="K11" s="280">
        <v>0</v>
      </c>
      <c r="L11" s="280">
        <v>0</v>
      </c>
      <c r="M11" s="280">
        <v>0</v>
      </c>
      <c r="N11" s="280">
        <v>0</v>
      </c>
      <c r="O11" s="280">
        <v>0</v>
      </c>
    </row>
    <row r="12" spans="2:17" x14ac:dyDescent="0.25">
      <c r="B12" s="250">
        <v>6</v>
      </c>
      <c r="C12" s="250" t="s">
        <v>597</v>
      </c>
      <c r="D12" s="280">
        <v>0</v>
      </c>
      <c r="E12" s="280">
        <v>0</v>
      </c>
      <c r="F12" s="280">
        <v>0</v>
      </c>
      <c r="G12" s="280">
        <v>0</v>
      </c>
      <c r="H12" s="280">
        <v>0</v>
      </c>
      <c r="I12" s="280">
        <v>0</v>
      </c>
      <c r="J12" s="280">
        <v>0</v>
      </c>
      <c r="K12" s="280">
        <v>0</v>
      </c>
      <c r="L12" s="280">
        <v>0</v>
      </c>
      <c r="M12" s="280">
        <v>0</v>
      </c>
      <c r="N12" s="280">
        <v>0</v>
      </c>
      <c r="O12" s="280">
        <v>0</v>
      </c>
    </row>
    <row r="13" spans="2:17" s="251" customFormat="1" x14ac:dyDescent="0.25">
      <c r="B13" s="251">
        <v>7</v>
      </c>
      <c r="C13" s="251" t="s">
        <v>614</v>
      </c>
      <c r="D13" s="281">
        <v>0</v>
      </c>
      <c r="E13" s="281">
        <v>0</v>
      </c>
      <c r="F13" s="281">
        <v>0</v>
      </c>
      <c r="G13" s="281">
        <v>0</v>
      </c>
      <c r="H13" s="281">
        <v>0</v>
      </c>
      <c r="I13" s="281">
        <v>0</v>
      </c>
      <c r="J13" s="281">
        <v>0</v>
      </c>
      <c r="K13" s="281">
        <v>0</v>
      </c>
      <c r="L13" s="281">
        <v>0</v>
      </c>
      <c r="M13" s="281">
        <v>0</v>
      </c>
      <c r="N13" s="281">
        <v>0</v>
      </c>
      <c r="O13" s="281">
        <v>0</v>
      </c>
    </row>
    <row r="14" spans="2:17" x14ac:dyDescent="0.25">
      <c r="B14" s="250">
        <v>8</v>
      </c>
      <c r="C14" s="250" t="s">
        <v>598</v>
      </c>
      <c r="D14" s="280">
        <v>4990</v>
      </c>
      <c r="E14" s="280">
        <v>4985</v>
      </c>
      <c r="F14" s="280">
        <v>5</v>
      </c>
      <c r="G14" s="280">
        <v>7</v>
      </c>
      <c r="H14" s="280">
        <v>7</v>
      </c>
      <c r="I14" s="280">
        <v>0</v>
      </c>
      <c r="J14" s="280">
        <v>0</v>
      </c>
      <c r="K14" s="280">
        <v>0</v>
      </c>
      <c r="L14" s="280">
        <v>0</v>
      </c>
      <c r="M14" s="280">
        <v>0</v>
      </c>
      <c r="N14" s="280">
        <v>0</v>
      </c>
      <c r="O14" s="280">
        <v>7</v>
      </c>
    </row>
    <row r="15" spans="2:17" x14ac:dyDescent="0.25">
      <c r="B15" s="249">
        <v>9</v>
      </c>
      <c r="C15" s="249" t="s">
        <v>216</v>
      </c>
      <c r="D15" s="279">
        <v>40</v>
      </c>
      <c r="E15" s="279">
        <v>40</v>
      </c>
      <c r="F15" s="279">
        <v>0</v>
      </c>
      <c r="G15" s="279">
        <v>0</v>
      </c>
      <c r="H15" s="279">
        <v>0</v>
      </c>
      <c r="I15" s="279">
        <v>0</v>
      </c>
      <c r="J15" s="279">
        <v>0</v>
      </c>
      <c r="K15" s="279">
        <v>0</v>
      </c>
      <c r="L15" s="279">
        <v>0</v>
      </c>
      <c r="M15" s="279">
        <v>0</v>
      </c>
      <c r="N15" s="279">
        <v>0</v>
      </c>
      <c r="O15" s="279">
        <v>0</v>
      </c>
    </row>
    <row r="16" spans="2:17" x14ac:dyDescent="0.25">
      <c r="B16" s="250">
        <v>10</v>
      </c>
      <c r="C16" s="250" t="s">
        <v>593</v>
      </c>
      <c r="D16" s="280">
        <v>0</v>
      </c>
      <c r="E16" s="280">
        <v>0</v>
      </c>
      <c r="F16" s="280">
        <v>0</v>
      </c>
      <c r="G16" s="280">
        <v>0</v>
      </c>
      <c r="H16" s="280">
        <v>0</v>
      </c>
      <c r="I16" s="280">
        <v>0</v>
      </c>
      <c r="J16" s="280">
        <v>0</v>
      </c>
      <c r="K16" s="280">
        <v>0</v>
      </c>
      <c r="L16" s="280">
        <v>0</v>
      </c>
      <c r="M16" s="280">
        <v>0</v>
      </c>
      <c r="N16" s="280">
        <v>0</v>
      </c>
      <c r="O16" s="280">
        <v>0</v>
      </c>
    </row>
    <row r="17" spans="2:15" x14ac:dyDescent="0.25">
      <c r="B17" s="250">
        <v>11</v>
      </c>
      <c r="C17" s="250" t="s">
        <v>594</v>
      </c>
      <c r="D17" s="280">
        <v>20</v>
      </c>
      <c r="E17" s="280">
        <v>20</v>
      </c>
      <c r="F17" s="280">
        <v>0</v>
      </c>
      <c r="G17" s="280">
        <v>0</v>
      </c>
      <c r="H17" s="280">
        <v>0</v>
      </c>
      <c r="I17" s="280">
        <v>0</v>
      </c>
      <c r="J17" s="280">
        <v>0</v>
      </c>
      <c r="K17" s="280">
        <v>0</v>
      </c>
      <c r="L17" s="280">
        <v>0</v>
      </c>
      <c r="M17" s="280">
        <v>0</v>
      </c>
      <c r="N17" s="280">
        <v>0</v>
      </c>
      <c r="O17" s="280">
        <v>0</v>
      </c>
    </row>
    <row r="18" spans="2:15" x14ac:dyDescent="0.25">
      <c r="B18" s="250">
        <v>12</v>
      </c>
      <c r="C18" s="250" t="s">
        <v>595</v>
      </c>
      <c r="D18" s="280">
        <v>20</v>
      </c>
      <c r="E18" s="280">
        <v>20</v>
      </c>
      <c r="F18" s="280">
        <v>0</v>
      </c>
      <c r="G18" s="280">
        <v>0</v>
      </c>
      <c r="H18" s="280">
        <v>0</v>
      </c>
      <c r="I18" s="280">
        <v>0</v>
      </c>
      <c r="J18" s="280">
        <v>0</v>
      </c>
      <c r="K18" s="280">
        <v>0</v>
      </c>
      <c r="L18" s="280">
        <v>0</v>
      </c>
      <c r="M18" s="280">
        <v>0</v>
      </c>
      <c r="N18" s="280">
        <v>0</v>
      </c>
      <c r="O18" s="280">
        <v>0</v>
      </c>
    </row>
    <row r="19" spans="2:15" x14ac:dyDescent="0.25">
      <c r="B19" s="250">
        <v>13</v>
      </c>
      <c r="C19" s="250" t="s">
        <v>596</v>
      </c>
      <c r="D19" s="280">
        <v>0</v>
      </c>
      <c r="E19" s="280">
        <v>0</v>
      </c>
      <c r="F19" s="280">
        <v>0</v>
      </c>
      <c r="G19" s="280">
        <v>0</v>
      </c>
      <c r="H19" s="280">
        <v>0</v>
      </c>
      <c r="I19" s="280">
        <v>0</v>
      </c>
      <c r="J19" s="280">
        <v>0</v>
      </c>
      <c r="K19" s="280">
        <v>0</v>
      </c>
      <c r="L19" s="280">
        <v>0</v>
      </c>
      <c r="M19" s="280">
        <v>0</v>
      </c>
      <c r="N19" s="280">
        <v>0</v>
      </c>
      <c r="O19" s="280">
        <v>0</v>
      </c>
    </row>
    <row r="20" spans="2:15" x14ac:dyDescent="0.25">
      <c r="B20" s="250">
        <v>14</v>
      </c>
      <c r="C20" s="250" t="s">
        <v>597</v>
      </c>
      <c r="D20" s="280">
        <v>0</v>
      </c>
      <c r="E20" s="280">
        <v>0</v>
      </c>
      <c r="F20" s="280">
        <v>0</v>
      </c>
      <c r="G20" s="280">
        <v>0</v>
      </c>
      <c r="H20" s="280">
        <v>0</v>
      </c>
      <c r="I20" s="280">
        <v>0</v>
      </c>
      <c r="J20" s="280">
        <v>0</v>
      </c>
      <c r="K20" s="280">
        <v>0</v>
      </c>
      <c r="L20" s="280">
        <v>0</v>
      </c>
      <c r="M20" s="280">
        <v>0</v>
      </c>
      <c r="N20" s="280">
        <v>0</v>
      </c>
      <c r="O20" s="280">
        <v>0</v>
      </c>
    </row>
    <row r="21" spans="2:15" x14ac:dyDescent="0.25">
      <c r="B21" s="249">
        <v>15</v>
      </c>
      <c r="C21" s="252" t="s">
        <v>221</v>
      </c>
      <c r="D21" s="279">
        <v>0</v>
      </c>
      <c r="E21" s="279">
        <v>0</v>
      </c>
      <c r="F21" s="279">
        <v>0</v>
      </c>
      <c r="G21" s="279">
        <v>0</v>
      </c>
      <c r="H21" s="279">
        <v>0</v>
      </c>
      <c r="I21" s="279">
        <v>0</v>
      </c>
      <c r="J21" s="279">
        <v>0</v>
      </c>
      <c r="K21" s="279">
        <v>0</v>
      </c>
      <c r="L21" s="279">
        <v>0</v>
      </c>
      <c r="M21" s="279">
        <v>0</v>
      </c>
      <c r="N21" s="279">
        <v>0</v>
      </c>
      <c r="O21" s="279">
        <v>0</v>
      </c>
    </row>
    <row r="22" spans="2:15" x14ac:dyDescent="0.25">
      <c r="B22" s="250">
        <v>16</v>
      </c>
      <c r="C22" s="250" t="s">
        <v>593</v>
      </c>
      <c r="D22" s="280">
        <v>0</v>
      </c>
      <c r="E22" s="280">
        <v>0</v>
      </c>
      <c r="F22" s="280">
        <v>0</v>
      </c>
      <c r="G22" s="280">
        <v>0</v>
      </c>
      <c r="H22" s="280">
        <v>0</v>
      </c>
      <c r="I22" s="280">
        <v>0</v>
      </c>
      <c r="J22" s="280">
        <v>0</v>
      </c>
      <c r="K22" s="280">
        <v>0</v>
      </c>
      <c r="L22" s="280">
        <v>0</v>
      </c>
      <c r="M22" s="280">
        <v>0</v>
      </c>
      <c r="N22" s="280">
        <v>0</v>
      </c>
      <c r="O22" s="280">
        <v>0</v>
      </c>
    </row>
    <row r="23" spans="2:15" x14ac:dyDescent="0.25">
      <c r="B23" s="250">
        <v>17</v>
      </c>
      <c r="C23" s="250" t="s">
        <v>594</v>
      </c>
      <c r="D23" s="280">
        <v>0</v>
      </c>
      <c r="E23" s="280">
        <v>0</v>
      </c>
      <c r="F23" s="280">
        <v>0</v>
      </c>
      <c r="G23" s="280">
        <v>0</v>
      </c>
      <c r="H23" s="280">
        <v>0</v>
      </c>
      <c r="I23" s="280">
        <v>0</v>
      </c>
      <c r="J23" s="280">
        <v>0</v>
      </c>
      <c r="K23" s="280">
        <v>0</v>
      </c>
      <c r="L23" s="280">
        <v>0</v>
      </c>
      <c r="M23" s="280">
        <v>0</v>
      </c>
      <c r="N23" s="280">
        <v>0</v>
      </c>
      <c r="O23" s="280">
        <v>0</v>
      </c>
    </row>
    <row r="24" spans="2:15" x14ac:dyDescent="0.25">
      <c r="B24" s="250">
        <v>18</v>
      </c>
      <c r="C24" s="250" t="s">
        <v>595</v>
      </c>
      <c r="D24" s="280">
        <v>0</v>
      </c>
      <c r="E24" s="280">
        <v>0</v>
      </c>
      <c r="F24" s="280">
        <v>0</v>
      </c>
      <c r="G24" s="280">
        <v>0</v>
      </c>
      <c r="H24" s="280">
        <v>0</v>
      </c>
      <c r="I24" s="280">
        <v>0</v>
      </c>
      <c r="J24" s="280">
        <v>0</v>
      </c>
      <c r="K24" s="280">
        <v>0</v>
      </c>
      <c r="L24" s="280">
        <v>0</v>
      </c>
      <c r="M24" s="280">
        <v>0</v>
      </c>
      <c r="N24" s="280">
        <v>0</v>
      </c>
      <c r="O24" s="280">
        <v>0</v>
      </c>
    </row>
    <row r="25" spans="2:15" x14ac:dyDescent="0.25">
      <c r="B25" s="250">
        <v>19</v>
      </c>
      <c r="C25" s="250" t="s">
        <v>596</v>
      </c>
      <c r="D25" s="280">
        <v>0</v>
      </c>
      <c r="E25" s="280">
        <v>0</v>
      </c>
      <c r="F25" s="280">
        <v>0</v>
      </c>
      <c r="G25" s="280">
        <v>0</v>
      </c>
      <c r="H25" s="280">
        <v>0</v>
      </c>
      <c r="I25" s="280">
        <v>0</v>
      </c>
      <c r="J25" s="280">
        <v>0</v>
      </c>
      <c r="K25" s="280">
        <v>0</v>
      </c>
      <c r="L25" s="280">
        <v>0</v>
      </c>
      <c r="M25" s="280">
        <v>0</v>
      </c>
      <c r="N25" s="280">
        <v>0</v>
      </c>
      <c r="O25" s="280">
        <v>0</v>
      </c>
    </row>
    <row r="26" spans="2:15" x14ac:dyDescent="0.25">
      <c r="B26" s="250">
        <v>20</v>
      </c>
      <c r="C26" s="250" t="s">
        <v>597</v>
      </c>
      <c r="D26" s="280">
        <v>0</v>
      </c>
      <c r="E26" s="280">
        <v>0</v>
      </c>
      <c r="F26" s="280">
        <v>0</v>
      </c>
      <c r="G26" s="280">
        <v>0</v>
      </c>
      <c r="H26" s="280">
        <v>0</v>
      </c>
      <c r="I26" s="280">
        <v>0</v>
      </c>
      <c r="J26" s="280">
        <v>0</v>
      </c>
      <c r="K26" s="280">
        <v>0</v>
      </c>
      <c r="L26" s="280">
        <v>0</v>
      </c>
      <c r="M26" s="280">
        <v>0</v>
      </c>
      <c r="N26" s="280">
        <v>0</v>
      </c>
      <c r="O26" s="280">
        <v>0</v>
      </c>
    </row>
    <row r="27" spans="2:15" x14ac:dyDescent="0.25">
      <c r="B27" s="250">
        <v>21</v>
      </c>
      <c r="C27" s="250" t="s">
        <v>598</v>
      </c>
      <c r="D27" s="280">
        <v>0</v>
      </c>
      <c r="E27" s="280">
        <v>0</v>
      </c>
      <c r="F27" s="280">
        <v>0</v>
      </c>
      <c r="G27" s="280">
        <v>0</v>
      </c>
      <c r="H27" s="280">
        <v>0</v>
      </c>
      <c r="I27" s="280">
        <v>0</v>
      </c>
      <c r="J27" s="280">
        <v>0</v>
      </c>
      <c r="K27" s="280">
        <v>0</v>
      </c>
      <c r="L27" s="280">
        <v>0</v>
      </c>
      <c r="M27" s="280">
        <v>0</v>
      </c>
      <c r="N27" s="280">
        <v>0</v>
      </c>
      <c r="O27" s="280">
        <v>0</v>
      </c>
    </row>
    <row r="28" spans="2:15" x14ac:dyDescent="0.25">
      <c r="B28" s="226">
        <v>22</v>
      </c>
      <c r="C28" s="226" t="s">
        <v>20</v>
      </c>
      <c r="D28" s="282">
        <v>5190</v>
      </c>
      <c r="E28" s="282">
        <v>5185</v>
      </c>
      <c r="F28" s="282">
        <v>5</v>
      </c>
      <c r="G28" s="282">
        <v>7</v>
      </c>
      <c r="H28" s="282">
        <v>7</v>
      </c>
      <c r="I28" s="282">
        <v>0</v>
      </c>
      <c r="J28" s="282">
        <v>0</v>
      </c>
      <c r="K28" s="282">
        <v>0</v>
      </c>
      <c r="L28" s="282">
        <v>0</v>
      </c>
      <c r="M28" s="282">
        <v>0</v>
      </c>
      <c r="N28" s="282">
        <v>0</v>
      </c>
      <c r="O28" s="282">
        <v>7</v>
      </c>
    </row>
    <row r="31" spans="2:15" x14ac:dyDescent="0.25">
      <c r="D31"/>
      <c r="E31"/>
      <c r="F31"/>
      <c r="G31"/>
      <c r="H31"/>
      <c r="I31"/>
      <c r="J31"/>
      <c r="K31"/>
      <c r="L31"/>
      <c r="M31"/>
      <c r="N31"/>
      <c r="O31"/>
    </row>
    <row r="32" spans="2:15" x14ac:dyDescent="0.25">
      <c r="D32"/>
      <c r="E32"/>
      <c r="F32"/>
      <c r="G32"/>
      <c r="H32"/>
      <c r="I32"/>
      <c r="J32"/>
      <c r="K32"/>
      <c r="L32"/>
      <c r="M32"/>
      <c r="N32"/>
      <c r="O32"/>
    </row>
    <row r="33" spans="4:15" x14ac:dyDescent="0.25">
      <c r="D33"/>
      <c r="E33"/>
      <c r="F33"/>
      <c r="G33"/>
      <c r="H33"/>
      <c r="I33"/>
      <c r="J33"/>
      <c r="K33"/>
      <c r="L33"/>
      <c r="M33"/>
      <c r="N33"/>
      <c r="O33"/>
    </row>
    <row r="34" spans="4:15" x14ac:dyDescent="0.25">
      <c r="D34"/>
      <c r="E34"/>
      <c r="F34"/>
      <c r="G34"/>
      <c r="H34"/>
      <c r="I34"/>
      <c r="J34"/>
      <c r="K34"/>
      <c r="L34"/>
      <c r="M34"/>
      <c r="N34"/>
      <c r="O34"/>
    </row>
    <row r="35" spans="4:15" x14ac:dyDescent="0.25">
      <c r="D35"/>
      <c r="E35"/>
      <c r="F35"/>
      <c r="G35"/>
      <c r="H35"/>
      <c r="I35"/>
      <c r="J35"/>
      <c r="K35"/>
      <c r="L35"/>
      <c r="M35"/>
      <c r="N35"/>
      <c r="O35"/>
    </row>
    <row r="36" spans="4:15" x14ac:dyDescent="0.25">
      <c r="D36"/>
      <c r="E36"/>
      <c r="F36"/>
      <c r="G36"/>
      <c r="H36"/>
      <c r="I36"/>
      <c r="J36"/>
      <c r="K36"/>
      <c r="L36"/>
      <c r="M36"/>
      <c r="N36"/>
      <c r="O36"/>
    </row>
    <row r="37" spans="4:15" x14ac:dyDescent="0.25">
      <c r="D37"/>
      <c r="E37"/>
      <c r="F37"/>
      <c r="G37"/>
      <c r="H37"/>
      <c r="I37"/>
      <c r="J37"/>
      <c r="K37"/>
      <c r="L37"/>
      <c r="M37"/>
      <c r="N37"/>
      <c r="O37"/>
    </row>
    <row r="38" spans="4:15" x14ac:dyDescent="0.25">
      <c r="D38"/>
      <c r="E38"/>
      <c r="F38"/>
      <c r="G38"/>
      <c r="H38"/>
      <c r="I38"/>
      <c r="J38"/>
      <c r="K38"/>
      <c r="L38"/>
      <c r="M38"/>
      <c r="N38"/>
      <c r="O38"/>
    </row>
    <row r="39" spans="4:15" x14ac:dyDescent="0.25">
      <c r="D39"/>
      <c r="E39"/>
      <c r="F39"/>
      <c r="G39"/>
      <c r="H39"/>
      <c r="I39"/>
      <c r="J39"/>
      <c r="K39"/>
      <c r="L39"/>
      <c r="M39"/>
      <c r="N39"/>
      <c r="O39"/>
    </row>
    <row r="40" spans="4:15" x14ac:dyDescent="0.25">
      <c r="D40"/>
      <c r="E40"/>
      <c r="F40"/>
      <c r="G40"/>
      <c r="H40"/>
      <c r="I40"/>
      <c r="J40"/>
      <c r="K40"/>
      <c r="L40"/>
      <c r="M40"/>
      <c r="N40"/>
      <c r="O40"/>
    </row>
    <row r="41" spans="4:15" x14ac:dyDescent="0.25">
      <c r="D41"/>
      <c r="E41"/>
      <c r="F41"/>
      <c r="G41"/>
      <c r="H41"/>
      <c r="I41"/>
      <c r="J41"/>
      <c r="K41"/>
      <c r="L41"/>
      <c r="M41"/>
      <c r="N41"/>
      <c r="O41"/>
    </row>
    <row r="42" spans="4:15" x14ac:dyDescent="0.25">
      <c r="D42"/>
      <c r="E42"/>
      <c r="F42"/>
      <c r="G42"/>
      <c r="H42"/>
      <c r="I42"/>
      <c r="J42"/>
      <c r="K42"/>
      <c r="L42"/>
      <c r="M42"/>
      <c r="N42"/>
      <c r="O42"/>
    </row>
    <row r="43" spans="4:15" x14ac:dyDescent="0.25">
      <c r="D43"/>
      <c r="E43"/>
      <c r="F43"/>
      <c r="G43"/>
      <c r="H43"/>
      <c r="I43"/>
      <c r="J43"/>
      <c r="K43"/>
      <c r="L43"/>
      <c r="M43"/>
      <c r="N43"/>
      <c r="O43"/>
    </row>
    <row r="44" spans="4:15" x14ac:dyDescent="0.25">
      <c r="D44"/>
      <c r="E44"/>
      <c r="F44"/>
      <c r="G44"/>
      <c r="H44"/>
      <c r="I44"/>
      <c r="J44"/>
      <c r="K44"/>
      <c r="L44"/>
      <c r="M44"/>
      <c r="N44"/>
      <c r="O44"/>
    </row>
    <row r="45" spans="4:15" x14ac:dyDescent="0.25">
      <c r="D45"/>
      <c r="E45"/>
      <c r="F45"/>
      <c r="G45"/>
      <c r="H45"/>
      <c r="I45"/>
      <c r="J45"/>
      <c r="K45"/>
      <c r="L45"/>
      <c r="M45"/>
      <c r="N45"/>
      <c r="O45"/>
    </row>
    <row r="46" spans="4:15" x14ac:dyDescent="0.25">
      <c r="D46"/>
      <c r="E46"/>
      <c r="F46"/>
      <c r="G46"/>
      <c r="H46"/>
      <c r="I46"/>
      <c r="J46"/>
      <c r="K46"/>
      <c r="L46"/>
      <c r="M46"/>
      <c r="N46"/>
      <c r="O46"/>
    </row>
    <row r="47" spans="4:15" x14ac:dyDescent="0.25">
      <c r="D47"/>
      <c r="E47"/>
      <c r="F47"/>
      <c r="G47"/>
      <c r="H47"/>
      <c r="I47"/>
      <c r="J47"/>
      <c r="K47"/>
      <c r="L47"/>
      <c r="M47"/>
      <c r="N47"/>
      <c r="O47"/>
    </row>
    <row r="48" spans="4:15" x14ac:dyDescent="0.25">
      <c r="D48"/>
      <c r="E48"/>
      <c r="F48"/>
      <c r="G48"/>
      <c r="H48"/>
      <c r="I48"/>
      <c r="J48"/>
      <c r="K48"/>
      <c r="L48"/>
      <c r="M48"/>
      <c r="N48"/>
      <c r="O48"/>
    </row>
    <row r="49" spans="4:15" x14ac:dyDescent="0.25">
      <c r="D49"/>
      <c r="E49"/>
      <c r="F49"/>
      <c r="G49"/>
      <c r="H49"/>
      <c r="I49"/>
      <c r="J49"/>
      <c r="K49"/>
      <c r="L49"/>
      <c r="M49"/>
      <c r="N49"/>
      <c r="O49"/>
    </row>
    <row r="50" spans="4:15" x14ac:dyDescent="0.25">
      <c r="D50"/>
      <c r="E50"/>
      <c r="F50"/>
      <c r="G50"/>
      <c r="H50"/>
      <c r="I50"/>
      <c r="J50"/>
      <c r="K50"/>
      <c r="L50"/>
      <c r="M50"/>
      <c r="N50"/>
      <c r="O50"/>
    </row>
    <row r="51" spans="4:15" x14ac:dyDescent="0.25">
      <c r="D51"/>
      <c r="E51"/>
      <c r="F51"/>
      <c r="G51"/>
      <c r="H51"/>
      <c r="I51"/>
      <c r="J51"/>
      <c r="K51"/>
      <c r="L51"/>
      <c r="M51"/>
      <c r="N51"/>
      <c r="O51"/>
    </row>
    <row r="52" spans="4:15" x14ac:dyDescent="0.25">
      <c r="D52"/>
      <c r="E52"/>
      <c r="F52"/>
      <c r="G52"/>
      <c r="H52"/>
      <c r="I52"/>
      <c r="J52"/>
      <c r="K52"/>
      <c r="L52"/>
      <c r="M52"/>
      <c r="N52"/>
      <c r="O52"/>
    </row>
    <row r="53" spans="4:15" x14ac:dyDescent="0.25">
      <c r="D53" s="277"/>
      <c r="E53" s="277"/>
      <c r="F53" s="277"/>
      <c r="G53" s="277"/>
      <c r="H53" s="277"/>
      <c r="I53" s="277"/>
      <c r="J53" s="277"/>
      <c r="K53" s="277"/>
      <c r="L53" s="277"/>
      <c r="M53" s="277"/>
      <c r="N53" s="277"/>
      <c r="O53" s="277"/>
    </row>
    <row r="54" spans="4:15" x14ac:dyDescent="0.25">
      <c r="D54" s="277"/>
      <c r="E54" s="277"/>
      <c r="F54" s="277"/>
      <c r="G54" s="277"/>
      <c r="H54" s="277"/>
      <c r="I54" s="277"/>
      <c r="J54" s="277"/>
      <c r="K54" s="277"/>
      <c r="L54" s="277"/>
      <c r="M54" s="277"/>
      <c r="N54" s="277"/>
      <c r="O54" s="277"/>
    </row>
    <row r="55" spans="4:15" x14ac:dyDescent="0.25">
      <c r="D55" s="277"/>
      <c r="E55" s="277"/>
      <c r="F55" s="277"/>
      <c r="G55" s="277"/>
      <c r="H55" s="277"/>
      <c r="I55" s="277"/>
      <c r="J55" s="277"/>
      <c r="K55" s="277"/>
      <c r="L55" s="277"/>
      <c r="M55" s="277"/>
      <c r="N55" s="277"/>
      <c r="O55" s="277"/>
    </row>
    <row r="56" spans="4:15" x14ac:dyDescent="0.25">
      <c r="D56" s="277"/>
      <c r="E56" s="277"/>
      <c r="F56" s="277"/>
      <c r="G56" s="277"/>
      <c r="H56" s="277"/>
      <c r="I56" s="277"/>
      <c r="J56" s="277"/>
      <c r="K56" s="277"/>
      <c r="L56" s="277"/>
      <c r="M56" s="277"/>
      <c r="N56" s="277"/>
      <c r="O56" s="277"/>
    </row>
    <row r="57" spans="4:15" x14ac:dyDescent="0.25">
      <c r="D57" s="277"/>
      <c r="E57" s="277"/>
      <c r="F57" s="277"/>
      <c r="G57" s="277"/>
      <c r="H57" s="277"/>
      <c r="I57" s="277"/>
      <c r="J57" s="277"/>
      <c r="K57" s="277"/>
      <c r="L57" s="277"/>
      <c r="M57" s="277"/>
      <c r="N57" s="277"/>
      <c r="O57" s="277"/>
    </row>
    <row r="58" spans="4:15" x14ac:dyDescent="0.25">
      <c r="D58" s="277"/>
      <c r="E58" s="277"/>
      <c r="F58" s="277"/>
      <c r="G58" s="277"/>
      <c r="H58" s="277"/>
      <c r="I58" s="277"/>
      <c r="J58" s="277"/>
      <c r="K58" s="277"/>
      <c r="L58" s="277"/>
      <c r="M58" s="277"/>
      <c r="N58" s="277"/>
      <c r="O58" s="277"/>
    </row>
    <row r="59" spans="4:15" x14ac:dyDescent="0.25">
      <c r="D59" s="277"/>
      <c r="E59" s="277"/>
      <c r="F59" s="277"/>
      <c r="G59" s="277"/>
      <c r="H59" s="277"/>
      <c r="I59" s="277"/>
      <c r="J59" s="277"/>
      <c r="K59" s="277"/>
      <c r="L59" s="277"/>
      <c r="M59" s="277"/>
      <c r="N59" s="277"/>
      <c r="O59" s="277"/>
    </row>
    <row r="60" spans="4:15" x14ac:dyDescent="0.25">
      <c r="D60" s="277"/>
      <c r="E60" s="277"/>
      <c r="F60" s="277"/>
      <c r="G60" s="277"/>
      <c r="H60" s="277"/>
      <c r="I60" s="277"/>
      <c r="J60" s="277"/>
      <c r="K60" s="277"/>
      <c r="L60" s="277"/>
      <c r="M60" s="277"/>
      <c r="N60" s="277"/>
      <c r="O60" s="277"/>
    </row>
    <row r="61" spans="4:15" x14ac:dyDescent="0.25">
      <c r="D61" s="277"/>
      <c r="E61" s="277"/>
      <c r="F61" s="277"/>
      <c r="G61" s="277"/>
      <c r="H61" s="277"/>
      <c r="I61" s="277"/>
      <c r="J61" s="277"/>
      <c r="K61" s="277"/>
      <c r="L61" s="277"/>
      <c r="M61" s="277"/>
      <c r="N61" s="277"/>
      <c r="O61" s="277"/>
    </row>
    <row r="62" spans="4:15" x14ac:dyDescent="0.25">
      <c r="D62" s="277"/>
      <c r="E62" s="277"/>
      <c r="F62" s="277"/>
      <c r="G62" s="277"/>
      <c r="H62" s="277"/>
      <c r="I62" s="277"/>
      <c r="J62" s="277"/>
      <c r="K62" s="277"/>
      <c r="L62" s="277"/>
      <c r="M62" s="277"/>
      <c r="N62" s="277"/>
      <c r="O62" s="277"/>
    </row>
    <row r="63" spans="4:15" x14ac:dyDescent="0.25">
      <c r="D63" s="277"/>
      <c r="E63" s="277"/>
      <c r="F63" s="277"/>
      <c r="G63" s="277"/>
      <c r="H63" s="277"/>
      <c r="I63" s="277"/>
      <c r="J63" s="277"/>
      <c r="K63" s="277"/>
      <c r="L63" s="277"/>
      <c r="M63" s="277"/>
      <c r="N63" s="277"/>
      <c r="O63" s="277"/>
    </row>
    <row r="64" spans="4:15" x14ac:dyDescent="0.25">
      <c r="D64" s="277"/>
      <c r="E64" s="277"/>
      <c r="F64" s="277"/>
      <c r="G64" s="277"/>
      <c r="H64" s="277"/>
      <c r="I64" s="277"/>
      <c r="J64" s="277"/>
      <c r="K64" s="277"/>
      <c r="L64" s="277"/>
      <c r="M64" s="277"/>
      <c r="N64" s="277"/>
      <c r="O64" s="277"/>
    </row>
    <row r="65" spans="4:15" x14ac:dyDescent="0.25">
      <c r="D65" s="277"/>
      <c r="E65" s="277"/>
      <c r="F65" s="277"/>
      <c r="G65" s="277"/>
      <c r="H65" s="277"/>
      <c r="I65" s="277"/>
      <c r="J65" s="277"/>
      <c r="K65" s="277"/>
      <c r="L65" s="277"/>
      <c r="M65" s="277"/>
      <c r="N65" s="277"/>
      <c r="O65" s="277"/>
    </row>
    <row r="66" spans="4:15" x14ac:dyDescent="0.25">
      <c r="D66" s="277"/>
      <c r="E66" s="277"/>
      <c r="F66" s="277"/>
      <c r="G66" s="277"/>
      <c r="H66" s="277"/>
      <c r="I66" s="277"/>
      <c r="J66" s="277"/>
      <c r="K66" s="277"/>
      <c r="L66" s="277"/>
      <c r="M66" s="277"/>
      <c r="N66" s="277"/>
      <c r="O66" s="277"/>
    </row>
    <row r="67" spans="4:15" x14ac:dyDescent="0.25">
      <c r="D67" s="277"/>
      <c r="E67" s="277"/>
      <c r="F67" s="277"/>
      <c r="G67" s="277"/>
      <c r="H67" s="277"/>
      <c r="I67" s="277"/>
      <c r="J67" s="277"/>
      <c r="K67" s="277"/>
      <c r="L67" s="277"/>
      <c r="M67" s="277"/>
      <c r="N67" s="277"/>
      <c r="O67" s="277"/>
    </row>
    <row r="68" spans="4:15" x14ac:dyDescent="0.25">
      <c r="D68" s="277"/>
      <c r="E68" s="277"/>
      <c r="F68" s="277"/>
      <c r="G68" s="277"/>
      <c r="H68" s="277"/>
      <c r="I68" s="277"/>
      <c r="J68" s="277"/>
      <c r="K68" s="277"/>
      <c r="L68" s="277"/>
      <c r="M68" s="277"/>
      <c r="N68" s="277"/>
      <c r="O68" s="277"/>
    </row>
    <row r="69" spans="4:15" x14ac:dyDescent="0.25">
      <c r="D69" s="277"/>
      <c r="E69" s="277"/>
      <c r="F69" s="277"/>
      <c r="G69" s="277"/>
      <c r="H69" s="277"/>
      <c r="I69" s="277"/>
      <c r="J69" s="277"/>
      <c r="K69" s="277"/>
      <c r="L69" s="277"/>
      <c r="M69" s="277"/>
      <c r="N69" s="277"/>
      <c r="O69" s="277"/>
    </row>
    <row r="70" spans="4:15" x14ac:dyDescent="0.25">
      <c r="D70" s="277"/>
      <c r="E70" s="277"/>
      <c r="F70" s="277"/>
      <c r="G70" s="277"/>
      <c r="H70" s="277"/>
      <c r="I70" s="277"/>
      <c r="J70" s="277"/>
      <c r="K70" s="277"/>
      <c r="L70" s="277"/>
      <c r="M70" s="277"/>
      <c r="N70" s="277"/>
      <c r="O70" s="277"/>
    </row>
  </sheetData>
  <mergeCells count="4">
    <mergeCell ref="B4:C6"/>
    <mergeCell ref="D4:O4"/>
    <mergeCell ref="D5:F5"/>
    <mergeCell ref="G5:O5"/>
  </mergeCells>
  <hyperlinks>
    <hyperlink ref="Q2" location="Index!A1" display="Index"/>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3"/>
  <sheetViews>
    <sheetView showGridLines="0" topLeftCell="A4" workbookViewId="0">
      <selection activeCell="K21" sqref="K21"/>
    </sheetView>
  </sheetViews>
  <sheetFormatPr defaultColWidth="8.78515625" defaultRowHeight="13.5" x14ac:dyDescent="0.25"/>
  <cols>
    <col min="1" max="1" width="3" style="221" customWidth="1"/>
    <col min="2" max="2" width="4.28515625" style="221" customWidth="1"/>
    <col min="3" max="3" width="21" style="221" bestFit="1" customWidth="1"/>
    <col min="4" max="18" width="9.7109375" style="221" customWidth="1"/>
    <col min="19" max="19" width="4.28515625" style="221" customWidth="1"/>
    <col min="20" max="16384" width="8.78515625" style="221"/>
  </cols>
  <sheetData>
    <row r="2" spans="2:20" ht="20" x14ac:dyDescent="0.4">
      <c r="B2" s="225" t="s">
        <v>615</v>
      </c>
      <c r="C2" s="225"/>
      <c r="D2" s="225"/>
      <c r="E2" s="225"/>
      <c r="F2" s="225"/>
      <c r="G2" s="225"/>
      <c r="H2" s="225"/>
      <c r="I2" s="225"/>
      <c r="J2" s="225"/>
      <c r="K2" s="225"/>
      <c r="L2" s="225"/>
      <c r="M2" s="225"/>
      <c r="N2" s="225"/>
      <c r="O2" s="225"/>
      <c r="P2" s="225"/>
      <c r="Q2" s="225"/>
      <c r="R2" s="225"/>
      <c r="T2" s="22" t="s">
        <v>19</v>
      </c>
    </row>
    <row r="3" spans="2:20" x14ac:dyDescent="0.25">
      <c r="B3" s="227" t="s">
        <v>551</v>
      </c>
      <c r="C3" s="232"/>
      <c r="D3" s="232"/>
      <c r="E3" s="232"/>
      <c r="F3" s="232"/>
      <c r="G3" s="232"/>
      <c r="H3" s="232"/>
      <c r="I3" s="232"/>
      <c r="J3" s="232"/>
      <c r="K3" s="232"/>
      <c r="L3" s="232"/>
      <c r="M3" s="232"/>
      <c r="N3" s="232"/>
      <c r="O3" s="232"/>
      <c r="P3" s="232"/>
      <c r="Q3" s="232"/>
      <c r="R3" s="232"/>
    </row>
    <row r="4" spans="2:20" ht="50.25" customHeight="1" x14ac:dyDescent="0.25">
      <c r="B4" s="334"/>
      <c r="C4" s="334"/>
      <c r="D4" s="339" t="s">
        <v>602</v>
      </c>
      <c r="E4" s="340"/>
      <c r="F4" s="340"/>
      <c r="G4" s="340"/>
      <c r="H4" s="340"/>
      <c r="I4" s="341"/>
      <c r="J4" s="345" t="s">
        <v>584</v>
      </c>
      <c r="K4" s="345"/>
      <c r="L4" s="345"/>
      <c r="M4" s="345"/>
      <c r="N4" s="345"/>
      <c r="O4" s="346"/>
      <c r="P4" s="347" t="s">
        <v>616</v>
      </c>
      <c r="Q4" s="345" t="s">
        <v>617</v>
      </c>
      <c r="R4" s="346"/>
    </row>
    <row r="5" spans="2:20" ht="57" customHeight="1" x14ac:dyDescent="0.25">
      <c r="B5" s="337"/>
      <c r="C5" s="338"/>
      <c r="D5" s="349" t="s">
        <v>603</v>
      </c>
      <c r="E5" s="350"/>
      <c r="F5" s="351"/>
      <c r="G5" s="349" t="s">
        <v>604</v>
      </c>
      <c r="H5" s="350"/>
      <c r="I5" s="352"/>
      <c r="J5" s="353" t="s">
        <v>618</v>
      </c>
      <c r="K5" s="354"/>
      <c r="L5" s="347"/>
      <c r="M5" s="353" t="s">
        <v>619</v>
      </c>
      <c r="N5" s="354"/>
      <c r="O5" s="347"/>
      <c r="P5" s="348"/>
      <c r="Q5" s="355" t="s">
        <v>218</v>
      </c>
      <c r="R5" s="343" t="s">
        <v>219</v>
      </c>
    </row>
    <row r="6" spans="2:20" s="222" customFormat="1" ht="71.25" customHeight="1" x14ac:dyDescent="0.25">
      <c r="B6" s="337"/>
      <c r="C6" s="338"/>
      <c r="D6" s="237"/>
      <c r="E6" s="238" t="s">
        <v>620</v>
      </c>
      <c r="F6" s="239" t="s">
        <v>621</v>
      </c>
      <c r="G6" s="234"/>
      <c r="H6" s="233" t="s">
        <v>621</v>
      </c>
      <c r="I6" s="233" t="s">
        <v>622</v>
      </c>
      <c r="J6" s="224"/>
      <c r="K6" s="241" t="s">
        <v>620</v>
      </c>
      <c r="L6" s="242" t="s">
        <v>621</v>
      </c>
      <c r="M6" s="236"/>
      <c r="N6" s="238" t="s">
        <v>621</v>
      </c>
      <c r="O6" s="238" t="s">
        <v>622</v>
      </c>
      <c r="P6" s="348"/>
      <c r="Q6" s="356"/>
      <c r="R6" s="344"/>
    </row>
    <row r="7" spans="2:20" x14ac:dyDescent="0.25">
      <c r="B7" s="249">
        <v>1</v>
      </c>
      <c r="C7" s="249" t="s">
        <v>220</v>
      </c>
      <c r="D7" s="279">
        <v>5149</v>
      </c>
      <c r="E7" s="279">
        <v>4923</v>
      </c>
      <c r="F7" s="279">
        <v>226</v>
      </c>
      <c r="G7" s="279">
        <v>7</v>
      </c>
      <c r="H7" s="279">
        <v>0</v>
      </c>
      <c r="I7" s="279">
        <v>7</v>
      </c>
      <c r="J7" s="279">
        <v>-2</v>
      </c>
      <c r="K7" s="279">
        <v>0</v>
      </c>
      <c r="L7" s="279">
        <v>-2</v>
      </c>
      <c r="M7" s="279">
        <v>0</v>
      </c>
      <c r="N7" s="279">
        <v>0</v>
      </c>
      <c r="O7" s="279">
        <v>0</v>
      </c>
      <c r="P7" s="279">
        <v>0</v>
      </c>
      <c r="Q7" s="279">
        <v>4880</v>
      </c>
      <c r="R7" s="279">
        <v>7</v>
      </c>
    </row>
    <row r="8" spans="2:20" x14ac:dyDescent="0.25">
      <c r="B8" s="250">
        <v>2</v>
      </c>
      <c r="C8" s="250" t="s">
        <v>593</v>
      </c>
      <c r="D8" s="280">
        <v>159</v>
      </c>
      <c r="E8" s="280">
        <v>159</v>
      </c>
      <c r="F8" s="280">
        <v>0</v>
      </c>
      <c r="G8" s="280">
        <v>0</v>
      </c>
      <c r="H8" s="280">
        <v>0</v>
      </c>
      <c r="I8" s="280">
        <v>0</v>
      </c>
      <c r="J8" s="280">
        <v>0</v>
      </c>
      <c r="K8" s="280">
        <v>0</v>
      </c>
      <c r="L8" s="280">
        <v>0</v>
      </c>
      <c r="M8" s="280">
        <v>0</v>
      </c>
      <c r="N8" s="280">
        <v>0</v>
      </c>
      <c r="O8" s="280">
        <v>0</v>
      </c>
      <c r="P8" s="280">
        <v>0</v>
      </c>
      <c r="Q8" s="280">
        <v>0</v>
      </c>
      <c r="R8" s="280">
        <v>0</v>
      </c>
    </row>
    <row r="9" spans="2:20" x14ac:dyDescent="0.25">
      <c r="B9" s="250">
        <v>3</v>
      </c>
      <c r="C9" s="250" t="s">
        <v>594</v>
      </c>
      <c r="D9" s="280">
        <v>0</v>
      </c>
      <c r="E9" s="280">
        <v>0</v>
      </c>
      <c r="F9" s="280">
        <v>0</v>
      </c>
      <c r="G9" s="280">
        <v>0</v>
      </c>
      <c r="H9" s="280">
        <v>0</v>
      </c>
      <c r="I9" s="280">
        <v>0</v>
      </c>
      <c r="J9" s="280">
        <v>0</v>
      </c>
      <c r="K9" s="280">
        <v>0</v>
      </c>
      <c r="L9" s="280">
        <v>0</v>
      </c>
      <c r="M9" s="280">
        <v>0</v>
      </c>
      <c r="N9" s="280">
        <v>0</v>
      </c>
      <c r="O9" s="280">
        <v>0</v>
      </c>
      <c r="P9" s="280">
        <v>0</v>
      </c>
      <c r="Q9" s="280">
        <v>0</v>
      </c>
      <c r="R9" s="280">
        <v>0</v>
      </c>
    </row>
    <row r="10" spans="2:20" x14ac:dyDescent="0.25">
      <c r="B10" s="250">
        <v>4</v>
      </c>
      <c r="C10" s="250" t="s">
        <v>595</v>
      </c>
      <c r="D10" s="280">
        <v>0</v>
      </c>
      <c r="E10" s="280">
        <v>0</v>
      </c>
      <c r="F10" s="280">
        <v>0</v>
      </c>
      <c r="G10" s="280">
        <v>0</v>
      </c>
      <c r="H10" s="280">
        <v>0</v>
      </c>
      <c r="I10" s="280">
        <v>0</v>
      </c>
      <c r="J10" s="280">
        <v>0</v>
      </c>
      <c r="K10" s="280">
        <v>0</v>
      </c>
      <c r="L10" s="280">
        <v>0</v>
      </c>
      <c r="M10" s="280">
        <v>0</v>
      </c>
      <c r="N10" s="280">
        <v>0</v>
      </c>
      <c r="O10" s="280">
        <v>0</v>
      </c>
      <c r="P10" s="280">
        <v>0</v>
      </c>
      <c r="Q10" s="280">
        <v>0</v>
      </c>
      <c r="R10" s="280">
        <v>0</v>
      </c>
    </row>
    <row r="11" spans="2:20" x14ac:dyDescent="0.25">
      <c r="B11" s="250">
        <v>5</v>
      </c>
      <c r="C11" s="250" t="s">
        <v>596</v>
      </c>
      <c r="D11" s="280">
        <v>0</v>
      </c>
      <c r="E11" s="280">
        <v>0</v>
      </c>
      <c r="F11" s="280">
        <v>0</v>
      </c>
      <c r="G11" s="280">
        <v>0</v>
      </c>
      <c r="H11" s="280">
        <v>0</v>
      </c>
      <c r="I11" s="280">
        <v>0</v>
      </c>
      <c r="J11" s="280">
        <v>0</v>
      </c>
      <c r="K11" s="280">
        <v>0</v>
      </c>
      <c r="L11" s="280">
        <v>0</v>
      </c>
      <c r="M11" s="280">
        <v>0</v>
      </c>
      <c r="N11" s="280">
        <v>0</v>
      </c>
      <c r="O11" s="280">
        <v>0</v>
      </c>
      <c r="P11" s="280">
        <v>0</v>
      </c>
      <c r="Q11" s="280">
        <v>0</v>
      </c>
      <c r="R11" s="280">
        <v>0</v>
      </c>
    </row>
    <row r="12" spans="2:20" x14ac:dyDescent="0.25">
      <c r="B12" s="250">
        <v>6</v>
      </c>
      <c r="C12" s="250" t="s">
        <v>597</v>
      </c>
      <c r="D12" s="280">
        <v>0</v>
      </c>
      <c r="E12" s="280">
        <v>0</v>
      </c>
      <c r="F12" s="280">
        <v>0</v>
      </c>
      <c r="G12" s="280">
        <v>0</v>
      </c>
      <c r="H12" s="280">
        <v>0</v>
      </c>
      <c r="I12" s="280">
        <v>0</v>
      </c>
      <c r="J12" s="280">
        <v>0</v>
      </c>
      <c r="K12" s="280">
        <v>0</v>
      </c>
      <c r="L12" s="280">
        <v>0</v>
      </c>
      <c r="M12" s="280">
        <v>0</v>
      </c>
      <c r="N12" s="280">
        <v>0</v>
      </c>
      <c r="O12" s="280">
        <v>0</v>
      </c>
      <c r="P12" s="280">
        <v>0</v>
      </c>
      <c r="Q12" s="280">
        <v>0</v>
      </c>
      <c r="R12" s="280">
        <v>0</v>
      </c>
    </row>
    <row r="13" spans="2:20" s="251" customFormat="1" x14ac:dyDescent="0.25">
      <c r="B13" s="251">
        <v>7</v>
      </c>
      <c r="C13" s="251" t="s">
        <v>614</v>
      </c>
      <c r="D13" s="281">
        <v>0</v>
      </c>
      <c r="E13" s="281">
        <v>0</v>
      </c>
      <c r="F13" s="281">
        <v>0</v>
      </c>
      <c r="G13" s="281">
        <v>0</v>
      </c>
      <c r="H13" s="281">
        <v>0</v>
      </c>
      <c r="I13" s="281">
        <v>0</v>
      </c>
      <c r="J13" s="281">
        <v>0</v>
      </c>
      <c r="K13" s="281">
        <v>0</v>
      </c>
      <c r="L13" s="281">
        <v>0</v>
      </c>
      <c r="M13" s="281">
        <v>0</v>
      </c>
      <c r="N13" s="281">
        <v>0</v>
      </c>
      <c r="O13" s="281">
        <v>0</v>
      </c>
      <c r="P13" s="281">
        <v>0</v>
      </c>
      <c r="Q13" s="281">
        <v>0</v>
      </c>
      <c r="R13" s="281">
        <v>0</v>
      </c>
    </row>
    <row r="14" spans="2:20" x14ac:dyDescent="0.25">
      <c r="B14" s="250">
        <v>8</v>
      </c>
      <c r="C14" s="250" t="s">
        <v>598</v>
      </c>
      <c r="D14" s="280">
        <v>4990</v>
      </c>
      <c r="E14" s="280">
        <v>4764</v>
      </c>
      <c r="F14" s="280">
        <v>226</v>
      </c>
      <c r="G14" s="280">
        <v>7</v>
      </c>
      <c r="H14" s="280">
        <v>0</v>
      </c>
      <c r="I14" s="280">
        <v>7</v>
      </c>
      <c r="J14" s="280">
        <v>-2</v>
      </c>
      <c r="K14" s="280">
        <v>0</v>
      </c>
      <c r="L14" s="280">
        <v>-2</v>
      </c>
      <c r="M14" s="280">
        <v>0</v>
      </c>
      <c r="N14" s="280">
        <v>0</v>
      </c>
      <c r="O14" s="280">
        <v>0</v>
      </c>
      <c r="P14" s="280">
        <v>0</v>
      </c>
      <c r="Q14" s="280">
        <v>4880</v>
      </c>
      <c r="R14" s="280">
        <v>7</v>
      </c>
    </row>
    <row r="15" spans="2:20" x14ac:dyDescent="0.25">
      <c r="B15" s="249">
        <v>9</v>
      </c>
      <c r="C15" s="249" t="s">
        <v>216</v>
      </c>
      <c r="D15" s="279">
        <v>40</v>
      </c>
      <c r="E15" s="279">
        <v>40</v>
      </c>
      <c r="F15" s="279">
        <v>0</v>
      </c>
      <c r="G15" s="279">
        <v>0</v>
      </c>
      <c r="H15" s="279">
        <v>0</v>
      </c>
      <c r="I15" s="279">
        <v>0</v>
      </c>
      <c r="J15" s="279">
        <v>0</v>
      </c>
      <c r="K15" s="279">
        <v>0</v>
      </c>
      <c r="L15" s="279">
        <v>0</v>
      </c>
      <c r="M15" s="279">
        <v>0</v>
      </c>
      <c r="N15" s="279">
        <v>0</v>
      </c>
      <c r="O15" s="279">
        <v>0</v>
      </c>
      <c r="P15" s="279">
        <v>0</v>
      </c>
      <c r="Q15" s="279">
        <v>0</v>
      </c>
      <c r="R15" s="279">
        <v>0</v>
      </c>
    </row>
    <row r="16" spans="2:20" x14ac:dyDescent="0.25">
      <c r="B16" s="250">
        <v>10</v>
      </c>
      <c r="C16" s="250" t="s">
        <v>593</v>
      </c>
      <c r="D16" s="280">
        <v>0</v>
      </c>
      <c r="E16" s="280">
        <v>0</v>
      </c>
      <c r="F16" s="280">
        <v>0</v>
      </c>
      <c r="G16" s="280">
        <v>0</v>
      </c>
      <c r="H16" s="280">
        <v>0</v>
      </c>
      <c r="I16" s="280">
        <v>0</v>
      </c>
      <c r="J16" s="280">
        <v>0</v>
      </c>
      <c r="K16" s="280">
        <v>0</v>
      </c>
      <c r="L16" s="280">
        <v>0</v>
      </c>
      <c r="M16" s="280">
        <v>0</v>
      </c>
      <c r="N16" s="280">
        <v>0</v>
      </c>
      <c r="O16" s="280">
        <v>0</v>
      </c>
      <c r="P16" s="280">
        <v>0</v>
      </c>
      <c r="Q16" s="280">
        <v>0</v>
      </c>
      <c r="R16" s="280">
        <v>0</v>
      </c>
    </row>
    <row r="17" spans="2:18" x14ac:dyDescent="0.25">
      <c r="B17" s="250">
        <v>11</v>
      </c>
      <c r="C17" s="250" t="s">
        <v>594</v>
      </c>
      <c r="D17" s="280">
        <v>20</v>
      </c>
      <c r="E17" s="280">
        <v>20</v>
      </c>
      <c r="F17" s="280">
        <v>0</v>
      </c>
      <c r="G17" s="280">
        <v>0</v>
      </c>
      <c r="H17" s="280">
        <v>0</v>
      </c>
      <c r="I17" s="280">
        <v>0</v>
      </c>
      <c r="J17" s="280">
        <v>0</v>
      </c>
      <c r="K17" s="280">
        <v>0</v>
      </c>
      <c r="L17" s="280">
        <v>0</v>
      </c>
      <c r="M17" s="280">
        <v>0</v>
      </c>
      <c r="N17" s="280">
        <v>0</v>
      </c>
      <c r="O17" s="280">
        <v>0</v>
      </c>
      <c r="P17" s="280">
        <v>0</v>
      </c>
      <c r="Q17" s="280">
        <v>0</v>
      </c>
      <c r="R17" s="280">
        <v>0</v>
      </c>
    </row>
    <row r="18" spans="2:18" x14ac:dyDescent="0.25">
      <c r="B18" s="250">
        <v>12</v>
      </c>
      <c r="C18" s="250" t="s">
        <v>595</v>
      </c>
      <c r="D18" s="280">
        <v>20</v>
      </c>
      <c r="E18" s="280">
        <v>20</v>
      </c>
      <c r="F18" s="280">
        <v>0</v>
      </c>
      <c r="G18" s="280">
        <v>0</v>
      </c>
      <c r="H18" s="280">
        <v>0</v>
      </c>
      <c r="I18" s="280">
        <v>0</v>
      </c>
      <c r="J18" s="280">
        <v>0</v>
      </c>
      <c r="K18" s="280">
        <v>0</v>
      </c>
      <c r="L18" s="280">
        <v>0</v>
      </c>
      <c r="M18" s="280">
        <v>0</v>
      </c>
      <c r="N18" s="280">
        <v>0</v>
      </c>
      <c r="O18" s="280">
        <v>0</v>
      </c>
      <c r="P18" s="280">
        <v>0</v>
      </c>
      <c r="Q18" s="280">
        <v>0</v>
      </c>
      <c r="R18" s="280">
        <v>0</v>
      </c>
    </row>
    <row r="19" spans="2:18" x14ac:dyDescent="0.25">
      <c r="B19" s="250">
        <v>13</v>
      </c>
      <c r="C19" s="250" t="s">
        <v>596</v>
      </c>
      <c r="D19" s="280">
        <v>0</v>
      </c>
      <c r="E19" s="280">
        <v>0</v>
      </c>
      <c r="F19" s="280">
        <v>0</v>
      </c>
      <c r="G19" s="280">
        <v>0</v>
      </c>
      <c r="H19" s="280">
        <v>0</v>
      </c>
      <c r="I19" s="280">
        <v>0</v>
      </c>
      <c r="J19" s="280">
        <v>0</v>
      </c>
      <c r="K19" s="280">
        <v>0</v>
      </c>
      <c r="L19" s="280">
        <v>0</v>
      </c>
      <c r="M19" s="280">
        <v>0</v>
      </c>
      <c r="N19" s="280">
        <v>0</v>
      </c>
      <c r="O19" s="280">
        <v>0</v>
      </c>
      <c r="P19" s="280">
        <v>0</v>
      </c>
      <c r="Q19" s="280">
        <v>0</v>
      </c>
      <c r="R19" s="280">
        <v>0</v>
      </c>
    </row>
    <row r="20" spans="2:18" x14ac:dyDescent="0.25">
      <c r="B20" s="250">
        <v>14</v>
      </c>
      <c r="C20" s="250" t="s">
        <v>597</v>
      </c>
      <c r="D20" s="280">
        <v>0</v>
      </c>
      <c r="E20" s="280">
        <v>0</v>
      </c>
      <c r="F20" s="280">
        <v>0</v>
      </c>
      <c r="G20" s="280">
        <v>0</v>
      </c>
      <c r="H20" s="280">
        <v>0</v>
      </c>
      <c r="I20" s="280">
        <v>0</v>
      </c>
      <c r="J20" s="280">
        <v>0</v>
      </c>
      <c r="K20" s="280">
        <v>0</v>
      </c>
      <c r="L20" s="280">
        <v>0</v>
      </c>
      <c r="M20" s="280">
        <v>0</v>
      </c>
      <c r="N20" s="280">
        <v>0</v>
      </c>
      <c r="O20" s="280">
        <v>0</v>
      </c>
      <c r="P20" s="280">
        <v>0</v>
      </c>
      <c r="Q20" s="280">
        <v>0</v>
      </c>
      <c r="R20" s="280">
        <v>0</v>
      </c>
    </row>
    <row r="21" spans="2:18" x14ac:dyDescent="0.25">
      <c r="B21" s="249">
        <v>15</v>
      </c>
      <c r="C21" s="252" t="s">
        <v>221</v>
      </c>
      <c r="D21" s="279">
        <v>0</v>
      </c>
      <c r="E21" s="279">
        <v>0</v>
      </c>
      <c r="F21" s="279">
        <v>0</v>
      </c>
      <c r="G21" s="279">
        <v>0</v>
      </c>
      <c r="H21" s="279">
        <v>0</v>
      </c>
      <c r="I21" s="279">
        <v>0</v>
      </c>
      <c r="J21" s="279">
        <v>0</v>
      </c>
      <c r="K21" s="279">
        <v>0</v>
      </c>
      <c r="L21" s="279">
        <v>0</v>
      </c>
      <c r="M21" s="279">
        <v>0</v>
      </c>
      <c r="N21" s="279">
        <v>0</v>
      </c>
      <c r="O21" s="279">
        <v>0</v>
      </c>
      <c r="P21" s="279">
        <v>0</v>
      </c>
      <c r="Q21" s="279">
        <v>0</v>
      </c>
      <c r="R21" s="279">
        <v>0</v>
      </c>
    </row>
    <row r="22" spans="2:18" x14ac:dyDescent="0.25">
      <c r="B22" s="250">
        <v>16</v>
      </c>
      <c r="C22" s="250" t="s">
        <v>593</v>
      </c>
      <c r="D22" s="280">
        <v>0</v>
      </c>
      <c r="E22" s="280">
        <v>0</v>
      </c>
      <c r="F22" s="280">
        <v>0</v>
      </c>
      <c r="G22" s="280">
        <v>0</v>
      </c>
      <c r="H22" s="280">
        <v>0</v>
      </c>
      <c r="I22" s="280">
        <v>0</v>
      </c>
      <c r="J22" s="280">
        <v>0</v>
      </c>
      <c r="K22" s="280">
        <v>0</v>
      </c>
      <c r="L22" s="280">
        <v>0</v>
      </c>
      <c r="M22" s="280">
        <v>0</v>
      </c>
      <c r="N22" s="280">
        <v>0</v>
      </c>
      <c r="O22" s="280">
        <v>0</v>
      </c>
      <c r="P22" s="280">
        <v>0</v>
      </c>
      <c r="Q22" s="280">
        <v>0</v>
      </c>
      <c r="R22" s="280">
        <v>0</v>
      </c>
    </row>
    <row r="23" spans="2:18" x14ac:dyDescent="0.25">
      <c r="B23" s="250">
        <v>17</v>
      </c>
      <c r="C23" s="250" t="s">
        <v>594</v>
      </c>
      <c r="D23" s="280">
        <v>0</v>
      </c>
      <c r="E23" s="280">
        <v>0</v>
      </c>
      <c r="F23" s="280">
        <v>0</v>
      </c>
      <c r="G23" s="280">
        <v>0</v>
      </c>
      <c r="H23" s="280">
        <v>0</v>
      </c>
      <c r="I23" s="280">
        <v>0</v>
      </c>
      <c r="J23" s="280">
        <v>0</v>
      </c>
      <c r="K23" s="280">
        <v>0</v>
      </c>
      <c r="L23" s="280">
        <v>0</v>
      </c>
      <c r="M23" s="280">
        <v>0</v>
      </c>
      <c r="N23" s="280">
        <v>0</v>
      </c>
      <c r="O23" s="280">
        <v>0</v>
      </c>
      <c r="P23" s="280">
        <v>0</v>
      </c>
      <c r="Q23" s="280">
        <v>0</v>
      </c>
      <c r="R23" s="280">
        <v>0</v>
      </c>
    </row>
    <row r="24" spans="2:18" x14ac:dyDescent="0.25">
      <c r="B24" s="250">
        <v>18</v>
      </c>
      <c r="C24" s="250" t="s">
        <v>595</v>
      </c>
      <c r="D24" s="280">
        <v>0</v>
      </c>
      <c r="E24" s="280">
        <v>0</v>
      </c>
      <c r="F24" s="280">
        <v>0</v>
      </c>
      <c r="G24" s="280">
        <v>0</v>
      </c>
      <c r="H24" s="280">
        <v>0</v>
      </c>
      <c r="I24" s="280">
        <v>0</v>
      </c>
      <c r="J24" s="280">
        <v>0</v>
      </c>
      <c r="K24" s="280">
        <v>0</v>
      </c>
      <c r="L24" s="280">
        <v>0</v>
      </c>
      <c r="M24" s="280">
        <v>0</v>
      </c>
      <c r="N24" s="280">
        <v>0</v>
      </c>
      <c r="O24" s="280">
        <v>0</v>
      </c>
      <c r="P24" s="280">
        <v>0</v>
      </c>
      <c r="Q24" s="280">
        <v>0</v>
      </c>
      <c r="R24" s="280">
        <v>0</v>
      </c>
    </row>
    <row r="25" spans="2:18" x14ac:dyDescent="0.25">
      <c r="B25" s="250">
        <v>19</v>
      </c>
      <c r="C25" s="250" t="s">
        <v>596</v>
      </c>
      <c r="D25" s="280">
        <v>0</v>
      </c>
      <c r="E25" s="280">
        <v>0</v>
      </c>
      <c r="F25" s="280">
        <v>0</v>
      </c>
      <c r="G25" s="280">
        <v>0</v>
      </c>
      <c r="H25" s="280">
        <v>0</v>
      </c>
      <c r="I25" s="280">
        <v>0</v>
      </c>
      <c r="J25" s="280">
        <v>0</v>
      </c>
      <c r="K25" s="280">
        <v>0</v>
      </c>
      <c r="L25" s="280">
        <v>0</v>
      </c>
      <c r="M25" s="280">
        <v>0</v>
      </c>
      <c r="N25" s="280">
        <v>0</v>
      </c>
      <c r="O25" s="280">
        <v>0</v>
      </c>
      <c r="P25" s="280">
        <v>0</v>
      </c>
      <c r="Q25" s="280">
        <v>0</v>
      </c>
      <c r="R25" s="280">
        <v>0</v>
      </c>
    </row>
    <row r="26" spans="2:18" x14ac:dyDescent="0.25">
      <c r="B26" s="250">
        <v>20</v>
      </c>
      <c r="C26" s="250" t="s">
        <v>597</v>
      </c>
      <c r="D26" s="280">
        <v>0</v>
      </c>
      <c r="E26" s="280">
        <v>0</v>
      </c>
      <c r="F26" s="280">
        <v>0</v>
      </c>
      <c r="G26" s="280">
        <v>0</v>
      </c>
      <c r="H26" s="280">
        <v>0</v>
      </c>
      <c r="I26" s="280">
        <v>0</v>
      </c>
      <c r="J26" s="280">
        <v>0</v>
      </c>
      <c r="K26" s="280">
        <v>0</v>
      </c>
      <c r="L26" s="280">
        <v>0</v>
      </c>
      <c r="M26" s="280">
        <v>0</v>
      </c>
      <c r="N26" s="280">
        <v>0</v>
      </c>
      <c r="O26" s="280">
        <v>0</v>
      </c>
      <c r="P26" s="280">
        <v>0</v>
      </c>
      <c r="Q26" s="280">
        <v>0</v>
      </c>
      <c r="R26" s="280">
        <v>0</v>
      </c>
    </row>
    <row r="27" spans="2:18" x14ac:dyDescent="0.25">
      <c r="B27" s="250">
        <v>21</v>
      </c>
      <c r="C27" s="250" t="s">
        <v>598</v>
      </c>
      <c r="D27" s="280">
        <v>0</v>
      </c>
      <c r="E27" s="280">
        <v>0</v>
      </c>
      <c r="F27" s="280">
        <v>0</v>
      </c>
      <c r="G27" s="280">
        <v>0</v>
      </c>
      <c r="H27" s="280">
        <v>0</v>
      </c>
      <c r="I27" s="280">
        <v>0</v>
      </c>
      <c r="J27" s="280">
        <v>0</v>
      </c>
      <c r="K27" s="280">
        <v>0</v>
      </c>
      <c r="L27" s="280">
        <v>0</v>
      </c>
      <c r="M27" s="280">
        <v>0</v>
      </c>
      <c r="N27" s="280">
        <v>0</v>
      </c>
      <c r="O27" s="280">
        <v>0</v>
      </c>
      <c r="P27" s="280">
        <v>0</v>
      </c>
      <c r="Q27" s="280">
        <v>0</v>
      </c>
      <c r="R27" s="280">
        <v>0</v>
      </c>
    </row>
    <row r="28" spans="2:18" x14ac:dyDescent="0.25">
      <c r="B28" s="226">
        <v>22</v>
      </c>
      <c r="C28" s="226" t="s">
        <v>20</v>
      </c>
      <c r="D28" s="282">
        <v>5190</v>
      </c>
      <c r="E28" s="282">
        <v>4964</v>
      </c>
      <c r="F28" s="282">
        <v>226</v>
      </c>
      <c r="G28" s="282">
        <v>7</v>
      </c>
      <c r="H28" s="282">
        <v>0</v>
      </c>
      <c r="I28" s="282">
        <v>7</v>
      </c>
      <c r="J28" s="282">
        <v>-2</v>
      </c>
      <c r="K28" s="282">
        <v>0</v>
      </c>
      <c r="L28" s="282">
        <v>-2</v>
      </c>
      <c r="M28" s="282">
        <v>0</v>
      </c>
      <c r="N28" s="282">
        <v>0</v>
      </c>
      <c r="O28" s="282">
        <v>0</v>
      </c>
      <c r="P28" s="282">
        <v>0</v>
      </c>
      <c r="Q28" s="282">
        <v>4880</v>
      </c>
      <c r="R28" s="282">
        <v>7</v>
      </c>
    </row>
    <row r="31" spans="2:18" x14ac:dyDescent="0.25">
      <c r="C31"/>
      <c r="D31"/>
      <c r="E31"/>
      <c r="F31"/>
      <c r="G31"/>
      <c r="H31"/>
      <c r="I31"/>
      <c r="J31"/>
      <c r="K31"/>
      <c r="L31"/>
      <c r="M31"/>
      <c r="N31"/>
      <c r="O31"/>
      <c r="P31"/>
      <c r="Q31"/>
      <c r="R31"/>
    </row>
    <row r="32" spans="2:18" x14ac:dyDescent="0.25">
      <c r="C32"/>
      <c r="D32"/>
      <c r="E32"/>
      <c r="F32"/>
      <c r="G32"/>
      <c r="H32"/>
      <c r="I32"/>
      <c r="J32"/>
      <c r="K32"/>
      <c r="L32"/>
      <c r="M32"/>
      <c r="N32"/>
      <c r="O32"/>
      <c r="P32"/>
      <c r="Q32"/>
      <c r="R32"/>
    </row>
    <row r="33" spans="3:18" x14ac:dyDescent="0.25">
      <c r="C33"/>
      <c r="D33"/>
      <c r="E33"/>
      <c r="F33"/>
      <c r="G33"/>
      <c r="H33"/>
      <c r="I33"/>
      <c r="J33"/>
      <c r="K33"/>
      <c r="L33"/>
      <c r="M33"/>
      <c r="N33"/>
      <c r="O33"/>
      <c r="P33"/>
      <c r="Q33"/>
      <c r="R33"/>
    </row>
    <row r="34" spans="3:18" x14ac:dyDescent="0.25">
      <c r="C34"/>
      <c r="D34"/>
      <c r="E34"/>
      <c r="F34"/>
      <c r="G34"/>
      <c r="H34"/>
      <c r="I34"/>
      <c r="J34"/>
      <c r="K34"/>
      <c r="L34"/>
      <c r="M34"/>
      <c r="N34"/>
      <c r="O34"/>
      <c r="P34"/>
      <c r="Q34"/>
      <c r="R34"/>
    </row>
    <row r="35" spans="3:18" x14ac:dyDescent="0.25">
      <c r="D35"/>
      <c r="E35"/>
      <c r="F35"/>
      <c r="G35"/>
      <c r="H35"/>
      <c r="I35"/>
      <c r="J35"/>
      <c r="K35"/>
      <c r="L35"/>
      <c r="M35"/>
      <c r="N35"/>
      <c r="O35"/>
      <c r="P35"/>
      <c r="Q35"/>
      <c r="R35"/>
    </row>
    <row r="36" spans="3:18" x14ac:dyDescent="0.25">
      <c r="D36"/>
      <c r="E36"/>
      <c r="F36"/>
      <c r="G36"/>
      <c r="H36"/>
      <c r="I36"/>
      <c r="J36"/>
      <c r="K36"/>
      <c r="L36"/>
      <c r="M36"/>
      <c r="N36"/>
      <c r="O36"/>
      <c r="P36"/>
      <c r="Q36"/>
      <c r="R36"/>
    </row>
    <row r="37" spans="3:18" x14ac:dyDescent="0.25">
      <c r="D37"/>
      <c r="E37"/>
      <c r="F37"/>
      <c r="G37"/>
      <c r="H37"/>
      <c r="I37"/>
      <c r="J37"/>
      <c r="K37"/>
      <c r="L37"/>
      <c r="M37"/>
      <c r="N37"/>
      <c r="O37"/>
      <c r="P37"/>
      <c r="Q37"/>
      <c r="R37"/>
    </row>
    <row r="38" spans="3:18" x14ac:dyDescent="0.25">
      <c r="D38"/>
      <c r="E38"/>
      <c r="F38"/>
      <c r="G38"/>
      <c r="H38"/>
      <c r="I38"/>
      <c r="J38"/>
      <c r="K38"/>
      <c r="L38"/>
      <c r="M38"/>
      <c r="N38"/>
      <c r="O38"/>
      <c r="P38"/>
      <c r="Q38"/>
      <c r="R38"/>
    </row>
    <row r="39" spans="3:18" x14ac:dyDescent="0.25">
      <c r="D39"/>
      <c r="E39"/>
      <c r="F39"/>
      <c r="G39"/>
      <c r="H39"/>
      <c r="I39"/>
      <c r="J39"/>
      <c r="K39"/>
      <c r="L39"/>
      <c r="M39"/>
      <c r="N39"/>
      <c r="O39"/>
      <c r="P39"/>
      <c r="Q39"/>
      <c r="R39"/>
    </row>
    <row r="40" spans="3:18" x14ac:dyDescent="0.25">
      <c r="D40"/>
      <c r="E40"/>
      <c r="F40"/>
      <c r="G40"/>
      <c r="H40"/>
      <c r="I40"/>
      <c r="J40"/>
      <c r="K40"/>
      <c r="L40"/>
      <c r="M40"/>
      <c r="N40"/>
      <c r="O40"/>
      <c r="P40"/>
      <c r="Q40"/>
      <c r="R40"/>
    </row>
    <row r="41" spans="3:18" x14ac:dyDescent="0.25">
      <c r="D41"/>
      <c r="E41"/>
      <c r="F41"/>
      <c r="G41"/>
      <c r="H41"/>
      <c r="I41"/>
      <c r="J41"/>
      <c r="K41"/>
      <c r="L41"/>
      <c r="M41"/>
      <c r="N41"/>
      <c r="O41"/>
      <c r="P41"/>
      <c r="Q41"/>
      <c r="R41"/>
    </row>
    <row r="42" spans="3:18" x14ac:dyDescent="0.25">
      <c r="D42"/>
      <c r="E42"/>
      <c r="F42"/>
      <c r="G42"/>
      <c r="H42"/>
      <c r="I42"/>
      <c r="J42"/>
      <c r="K42"/>
      <c r="L42"/>
      <c r="M42"/>
      <c r="N42"/>
      <c r="O42"/>
      <c r="P42"/>
      <c r="Q42"/>
      <c r="R42"/>
    </row>
    <row r="43" spans="3:18" x14ac:dyDescent="0.25">
      <c r="D43"/>
      <c r="E43"/>
      <c r="F43"/>
      <c r="G43"/>
      <c r="H43"/>
      <c r="I43"/>
      <c r="J43"/>
      <c r="K43"/>
      <c r="L43"/>
      <c r="M43"/>
      <c r="N43"/>
      <c r="O43"/>
      <c r="P43"/>
      <c r="Q43"/>
      <c r="R43"/>
    </row>
    <row r="44" spans="3:18" x14ac:dyDescent="0.25">
      <c r="D44"/>
      <c r="E44"/>
      <c r="F44"/>
      <c r="G44"/>
      <c r="H44"/>
      <c r="I44"/>
      <c r="J44"/>
      <c r="K44"/>
      <c r="L44"/>
      <c r="M44"/>
      <c r="N44"/>
      <c r="O44"/>
      <c r="P44"/>
      <c r="Q44"/>
      <c r="R44"/>
    </row>
    <row r="45" spans="3:18" x14ac:dyDescent="0.25">
      <c r="D45"/>
      <c r="E45"/>
      <c r="F45"/>
      <c r="G45"/>
      <c r="H45"/>
      <c r="I45"/>
      <c r="J45"/>
      <c r="K45"/>
      <c r="L45"/>
      <c r="M45"/>
      <c r="N45"/>
      <c r="O45"/>
      <c r="P45"/>
      <c r="Q45"/>
      <c r="R45"/>
    </row>
    <row r="46" spans="3:18" x14ac:dyDescent="0.25">
      <c r="D46"/>
      <c r="E46"/>
      <c r="F46"/>
      <c r="G46"/>
      <c r="H46"/>
      <c r="I46"/>
      <c r="J46"/>
      <c r="K46"/>
      <c r="L46"/>
      <c r="M46"/>
      <c r="N46"/>
      <c r="O46"/>
      <c r="P46"/>
      <c r="Q46"/>
      <c r="R46"/>
    </row>
    <row r="47" spans="3:18" x14ac:dyDescent="0.25">
      <c r="D47"/>
      <c r="E47"/>
      <c r="F47"/>
      <c r="G47"/>
      <c r="H47"/>
      <c r="I47"/>
      <c r="J47"/>
      <c r="K47"/>
      <c r="L47"/>
      <c r="M47"/>
      <c r="N47"/>
      <c r="O47"/>
      <c r="P47"/>
      <c r="Q47"/>
      <c r="R47"/>
    </row>
    <row r="48" spans="3:18" x14ac:dyDescent="0.25">
      <c r="D48"/>
      <c r="E48"/>
      <c r="F48"/>
      <c r="G48"/>
      <c r="H48"/>
      <c r="I48"/>
      <c r="J48"/>
      <c r="K48"/>
      <c r="L48"/>
      <c r="M48"/>
      <c r="N48"/>
      <c r="O48"/>
      <c r="P48"/>
      <c r="Q48"/>
      <c r="R48"/>
    </row>
    <row r="49" spans="4:18" x14ac:dyDescent="0.25">
      <c r="D49"/>
      <c r="E49"/>
      <c r="F49"/>
      <c r="G49"/>
      <c r="H49"/>
      <c r="I49"/>
      <c r="J49"/>
      <c r="K49"/>
      <c r="L49"/>
      <c r="M49"/>
      <c r="N49"/>
      <c r="O49"/>
      <c r="P49"/>
      <c r="Q49"/>
      <c r="R49"/>
    </row>
    <row r="50" spans="4:18" x14ac:dyDescent="0.25">
      <c r="D50"/>
      <c r="E50"/>
      <c r="F50"/>
      <c r="G50"/>
      <c r="H50"/>
      <c r="I50"/>
      <c r="J50"/>
      <c r="K50"/>
      <c r="L50"/>
      <c r="M50"/>
      <c r="N50"/>
      <c r="O50"/>
      <c r="P50"/>
      <c r="Q50"/>
      <c r="R50"/>
    </row>
    <row r="51" spans="4:18" x14ac:dyDescent="0.25">
      <c r="D51"/>
      <c r="E51"/>
      <c r="F51"/>
      <c r="G51"/>
      <c r="H51"/>
      <c r="I51"/>
      <c r="J51"/>
      <c r="K51"/>
      <c r="L51"/>
      <c r="M51"/>
      <c r="N51"/>
      <c r="O51"/>
      <c r="P51"/>
      <c r="Q51"/>
      <c r="R51"/>
    </row>
    <row r="52" spans="4:18" x14ac:dyDescent="0.25">
      <c r="D52"/>
      <c r="E52"/>
      <c r="F52"/>
      <c r="G52"/>
      <c r="H52"/>
      <c r="I52"/>
      <c r="J52"/>
      <c r="K52"/>
      <c r="L52"/>
      <c r="M52"/>
      <c r="N52"/>
      <c r="O52"/>
      <c r="P52"/>
      <c r="Q52"/>
      <c r="R52"/>
    </row>
    <row r="53" spans="4:18" x14ac:dyDescent="0.25">
      <c r="D53"/>
      <c r="E53"/>
      <c r="F53"/>
      <c r="G53"/>
      <c r="H53"/>
      <c r="I53"/>
      <c r="J53"/>
      <c r="K53"/>
      <c r="L53"/>
      <c r="M53"/>
      <c r="N53"/>
      <c r="O53"/>
      <c r="P53"/>
      <c r="Q53"/>
      <c r="R53"/>
    </row>
  </sheetData>
  <mergeCells count="11">
    <mergeCell ref="R5:R6"/>
    <mergeCell ref="B4:C6"/>
    <mergeCell ref="D4:I4"/>
    <mergeCell ref="J4:O4"/>
    <mergeCell ref="P4:P6"/>
    <mergeCell ref="Q4:R4"/>
    <mergeCell ref="D5:F5"/>
    <mergeCell ref="G5:I5"/>
    <mergeCell ref="J5:L5"/>
    <mergeCell ref="M5:O5"/>
    <mergeCell ref="Q5:Q6"/>
  </mergeCells>
  <hyperlinks>
    <hyperlink ref="T2"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workbookViewId="0">
      <selection activeCell="E11" sqref="E11"/>
    </sheetView>
  </sheetViews>
  <sheetFormatPr defaultColWidth="8.78515625" defaultRowHeight="13.5" x14ac:dyDescent="0.25"/>
  <cols>
    <col min="1" max="1" width="3" style="221" customWidth="1"/>
    <col min="2" max="2" width="4.28515625" style="221" customWidth="1"/>
    <col min="3" max="3" width="35.7109375" style="221" customWidth="1"/>
    <col min="4" max="5" width="39.28515625" style="221" customWidth="1"/>
    <col min="6" max="6" width="4.28515625" style="221" customWidth="1"/>
    <col min="7" max="16384" width="8.78515625" style="221"/>
  </cols>
  <sheetData>
    <row r="2" spans="2:7" ht="20" x14ac:dyDescent="0.4">
      <c r="B2" s="225" t="s">
        <v>623</v>
      </c>
      <c r="C2" s="225"/>
      <c r="D2" s="225"/>
      <c r="E2" s="225"/>
      <c r="G2" s="22" t="s">
        <v>19</v>
      </c>
    </row>
    <row r="3" spans="2:7" x14ac:dyDescent="0.25">
      <c r="B3" s="227" t="s">
        <v>551</v>
      </c>
      <c r="C3" s="232"/>
      <c r="D3" s="232"/>
      <c r="E3" s="232"/>
    </row>
    <row r="4" spans="2:7" ht="21.75" customHeight="1" x14ac:dyDescent="0.25">
      <c r="B4" s="334"/>
      <c r="C4" s="334"/>
      <c r="D4" s="340" t="s">
        <v>624</v>
      </c>
      <c r="E4" s="340"/>
    </row>
    <row r="5" spans="2:7" s="222" customFormat="1" ht="23.25" customHeight="1" x14ac:dyDescent="0.25">
      <c r="B5" s="337"/>
      <c r="C5" s="337"/>
      <c r="D5" s="243" t="s">
        <v>625</v>
      </c>
      <c r="E5" s="239" t="s">
        <v>626</v>
      </c>
    </row>
    <row r="6" spans="2:7" s="250" customFormat="1" x14ac:dyDescent="0.25">
      <c r="B6" s="250">
        <v>1</v>
      </c>
      <c r="C6" s="250" t="s">
        <v>627</v>
      </c>
      <c r="D6" s="276">
        <v>0</v>
      </c>
      <c r="E6" s="276">
        <v>0</v>
      </c>
    </row>
    <row r="7" spans="2:7" x14ac:dyDescent="0.25">
      <c r="B7" s="250">
        <v>2</v>
      </c>
      <c r="C7" s="250" t="s">
        <v>628</v>
      </c>
      <c r="D7" s="276">
        <v>0</v>
      </c>
      <c r="E7" s="276">
        <v>0</v>
      </c>
    </row>
    <row r="8" spans="2:7" s="251" customFormat="1" x14ac:dyDescent="0.25">
      <c r="B8" s="251">
        <v>3</v>
      </c>
      <c r="C8" s="251" t="s">
        <v>629</v>
      </c>
      <c r="D8" s="276">
        <v>0</v>
      </c>
      <c r="E8" s="276">
        <v>0</v>
      </c>
    </row>
    <row r="9" spans="2:7" s="251" customFormat="1" x14ac:dyDescent="0.25">
      <c r="B9" s="251">
        <v>4</v>
      </c>
      <c r="C9" s="251" t="s">
        <v>630</v>
      </c>
      <c r="D9" s="276">
        <v>0</v>
      </c>
      <c r="E9" s="276">
        <v>0</v>
      </c>
    </row>
    <row r="10" spans="2:7" s="251" customFormat="1" x14ac:dyDescent="0.25">
      <c r="B10" s="251">
        <v>5</v>
      </c>
      <c r="C10" s="251" t="s">
        <v>631</v>
      </c>
      <c r="D10" s="276">
        <v>0</v>
      </c>
      <c r="E10" s="276">
        <v>0</v>
      </c>
    </row>
    <row r="11" spans="2:7" s="251" customFormat="1" x14ac:dyDescent="0.25">
      <c r="B11" s="251">
        <v>6</v>
      </c>
      <c r="C11" s="251" t="s">
        <v>632</v>
      </c>
      <c r="D11" s="276">
        <v>0</v>
      </c>
      <c r="E11" s="276">
        <v>0</v>
      </c>
    </row>
    <row r="12" spans="2:7" s="251" customFormat="1" x14ac:dyDescent="0.25">
      <c r="B12" s="251">
        <v>7</v>
      </c>
      <c r="C12" s="251" t="s">
        <v>633</v>
      </c>
      <c r="D12" s="276">
        <v>0</v>
      </c>
      <c r="E12" s="276">
        <v>0</v>
      </c>
    </row>
    <row r="13" spans="2:7" x14ac:dyDescent="0.25">
      <c r="B13" s="226">
        <v>8</v>
      </c>
      <c r="C13" s="226" t="s">
        <v>20</v>
      </c>
      <c r="D13" s="226"/>
      <c r="E13" s="226"/>
    </row>
    <row r="21" spans="3:3" x14ac:dyDescent="0.25">
      <c r="C21" s="258"/>
    </row>
  </sheetData>
  <mergeCells count="2">
    <mergeCell ref="B4:C5"/>
    <mergeCell ref="D4:E4"/>
  </mergeCells>
  <hyperlinks>
    <hyperlink ref="G2"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workbookViewId="0">
      <selection activeCell="C29" sqref="C29"/>
    </sheetView>
  </sheetViews>
  <sheetFormatPr defaultRowHeight="13.5" x14ac:dyDescent="0.25"/>
  <cols>
    <col min="1" max="1" width="3" customWidth="1"/>
    <col min="2" max="2" width="2.92578125" bestFit="1" customWidth="1"/>
    <col min="3" max="3" width="63.7109375" customWidth="1"/>
    <col min="4" max="5" width="17" customWidth="1"/>
    <col min="6" max="6" width="3" customWidth="1"/>
    <col min="7" max="7" width="9" customWidth="1"/>
  </cols>
  <sheetData>
    <row r="2" spans="2:7" ht="20" x14ac:dyDescent="0.4">
      <c r="B2" s="20" t="s">
        <v>475</v>
      </c>
      <c r="C2" s="20"/>
      <c r="D2" s="20"/>
      <c r="E2" s="20"/>
      <c r="G2" s="22" t="s">
        <v>19</v>
      </c>
    </row>
    <row r="3" spans="2:7" x14ac:dyDescent="0.25">
      <c r="B3" s="124" t="s">
        <v>551</v>
      </c>
      <c r="C3" s="124"/>
      <c r="D3" s="124"/>
      <c r="E3" s="124"/>
    </row>
    <row r="4" spans="2:7" ht="57" customHeight="1" x14ac:dyDescent="0.25">
      <c r="B4" s="319"/>
      <c r="C4" s="319"/>
      <c r="D4" s="181" t="s">
        <v>476</v>
      </c>
      <c r="E4" s="181" t="s">
        <v>477</v>
      </c>
    </row>
    <row r="5" spans="2:7" x14ac:dyDescent="0.25">
      <c r="B5" s="50">
        <v>1</v>
      </c>
      <c r="C5" s="50" t="s">
        <v>573</v>
      </c>
      <c r="D5" s="183">
        <v>1</v>
      </c>
      <c r="E5" s="214" t="s">
        <v>575</v>
      </c>
    </row>
    <row r="6" spans="2:7" x14ac:dyDescent="0.25">
      <c r="B6" s="6">
        <v>2</v>
      </c>
      <c r="C6" s="6" t="s">
        <v>478</v>
      </c>
      <c r="D6" s="184">
        <v>1</v>
      </c>
      <c r="E6" s="184"/>
    </row>
    <row r="7" spans="2:7" x14ac:dyDescent="0.25">
      <c r="B7" s="6">
        <v>3</v>
      </c>
      <c r="C7" s="6" t="s">
        <v>479</v>
      </c>
      <c r="D7" s="185">
        <v>0</v>
      </c>
      <c r="E7" s="185"/>
    </row>
    <row r="8" spans="2:7" x14ac:dyDescent="0.25">
      <c r="B8" s="6">
        <v>4</v>
      </c>
      <c r="C8" s="6" t="s">
        <v>480</v>
      </c>
      <c r="D8" s="185">
        <v>0</v>
      </c>
      <c r="E8" s="185"/>
    </row>
    <row r="9" spans="2:7" x14ac:dyDescent="0.25">
      <c r="B9" s="6">
        <v>5</v>
      </c>
      <c r="C9" s="6" t="s">
        <v>548</v>
      </c>
      <c r="D9" s="184">
        <v>0</v>
      </c>
      <c r="E9" s="184"/>
    </row>
    <row r="10" spans="2:7" x14ac:dyDescent="0.25">
      <c r="B10" s="6">
        <v>6</v>
      </c>
      <c r="C10" s="6" t="s">
        <v>481</v>
      </c>
      <c r="D10" s="184">
        <v>0</v>
      </c>
      <c r="E10" s="184"/>
    </row>
    <row r="11" spans="2:7" x14ac:dyDescent="0.25">
      <c r="B11" s="6">
        <v>7</v>
      </c>
      <c r="C11" s="6" t="s">
        <v>482</v>
      </c>
      <c r="D11" s="184">
        <v>0</v>
      </c>
      <c r="E11" s="184"/>
    </row>
    <row r="12" spans="2:7" x14ac:dyDescent="0.25">
      <c r="B12" s="6">
        <v>8</v>
      </c>
      <c r="C12" s="6" t="s">
        <v>222</v>
      </c>
      <c r="D12" s="184">
        <v>0</v>
      </c>
      <c r="E12" s="184"/>
    </row>
    <row r="13" spans="2:7" x14ac:dyDescent="0.25">
      <c r="B13" s="50">
        <v>9</v>
      </c>
      <c r="C13" s="50" t="s">
        <v>574</v>
      </c>
      <c r="D13" s="183">
        <v>2</v>
      </c>
      <c r="E13" s="183"/>
    </row>
    <row r="14" spans="2:7" x14ac:dyDescent="0.25">
      <c r="B14" s="6">
        <v>10</v>
      </c>
      <c r="C14" s="6" t="s">
        <v>483</v>
      </c>
      <c r="D14" s="184">
        <v>0</v>
      </c>
      <c r="E14" s="184"/>
    </row>
    <row r="15" spans="2:7" x14ac:dyDescent="0.25">
      <c r="B15" s="21">
        <v>11</v>
      </c>
      <c r="C15" s="21" t="s">
        <v>484</v>
      </c>
      <c r="D15" s="186">
        <v>0</v>
      </c>
      <c r="E15" s="186"/>
    </row>
    <row r="17" spans="4:4" x14ac:dyDescent="0.25">
      <c r="D17" s="187"/>
    </row>
  </sheetData>
  <mergeCells count="1">
    <mergeCell ref="B4:C4"/>
  </mergeCells>
  <hyperlinks>
    <hyperlink ref="G2" location="Index!A1" display="Index"/>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showGridLines="0" workbookViewId="0">
      <selection activeCell="E15" sqref="E15"/>
    </sheetView>
  </sheetViews>
  <sheetFormatPr defaultRowHeight="13.5" x14ac:dyDescent="0.25"/>
  <cols>
    <col min="1" max="1" width="3" customWidth="1"/>
    <col min="2" max="2" width="4" customWidth="1"/>
    <col min="3" max="3" width="64.0703125" customWidth="1"/>
    <col min="4" max="4" width="17.28515625" customWidth="1"/>
    <col min="5" max="5" width="3" customWidth="1"/>
    <col min="6" max="6" width="9" customWidth="1"/>
  </cols>
  <sheetData>
    <row r="2" spans="2:6" ht="20" x14ac:dyDescent="0.4">
      <c r="B2" s="20" t="s">
        <v>489</v>
      </c>
      <c r="C2" s="20"/>
      <c r="D2" s="20"/>
      <c r="F2" s="22" t="s">
        <v>19</v>
      </c>
    </row>
    <row r="3" spans="2:6" x14ac:dyDescent="0.25">
      <c r="B3" s="124" t="s">
        <v>551</v>
      </c>
      <c r="C3" s="124"/>
      <c r="D3" s="124"/>
    </row>
    <row r="4" spans="2:6" ht="27" x14ac:dyDescent="0.25">
      <c r="B4" s="357"/>
      <c r="C4" s="357"/>
      <c r="D4" s="181" t="s">
        <v>485</v>
      </c>
    </row>
    <row r="5" spans="2:6" x14ac:dyDescent="0.25">
      <c r="B5" s="50">
        <v>1</v>
      </c>
      <c r="C5" s="50" t="s">
        <v>573</v>
      </c>
      <c r="D5" s="183">
        <v>1</v>
      </c>
    </row>
    <row r="6" spans="2:6" x14ac:dyDescent="0.25">
      <c r="B6" s="6">
        <v>2</v>
      </c>
      <c r="C6" s="6" t="s">
        <v>490</v>
      </c>
      <c r="D6" s="184">
        <v>2</v>
      </c>
    </row>
    <row r="7" spans="2:6" x14ac:dyDescent="0.25">
      <c r="B7" s="6">
        <v>3</v>
      </c>
      <c r="C7" s="6" t="s">
        <v>486</v>
      </c>
      <c r="D7" s="184">
        <v>0</v>
      </c>
    </row>
    <row r="8" spans="2:6" x14ac:dyDescent="0.25">
      <c r="B8" s="6">
        <v>4</v>
      </c>
      <c r="C8" s="6" t="s">
        <v>487</v>
      </c>
      <c r="D8" s="184">
        <v>0</v>
      </c>
    </row>
    <row r="9" spans="2:6" x14ac:dyDescent="0.25">
      <c r="B9" s="6">
        <v>5</v>
      </c>
      <c r="C9" s="6" t="s">
        <v>488</v>
      </c>
      <c r="D9" s="184">
        <v>-1</v>
      </c>
    </row>
    <row r="10" spans="2:6" x14ac:dyDescent="0.25">
      <c r="B10" s="51">
        <v>6</v>
      </c>
      <c r="C10" s="51" t="s">
        <v>576</v>
      </c>
      <c r="D10" s="188">
        <v>2</v>
      </c>
    </row>
    <row r="13" spans="2:6" x14ac:dyDescent="0.25">
      <c r="B13" s="189"/>
    </row>
  </sheetData>
  <mergeCells count="1">
    <mergeCell ref="B4:C4"/>
  </mergeCells>
  <hyperlinks>
    <hyperlink ref="F2" location="Index!A1" display="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showGridLines="0" workbookViewId="0">
      <selection activeCell="G7" sqref="G7"/>
    </sheetView>
  </sheetViews>
  <sheetFormatPr defaultRowHeight="13.5" x14ac:dyDescent="0.25"/>
  <cols>
    <col min="1" max="1" width="3" customWidth="1"/>
    <col min="2" max="2" width="4.28515625" customWidth="1"/>
    <col min="3" max="3" width="28.5703125" customWidth="1"/>
    <col min="4" max="8" width="19.0703125" style="9" customWidth="1"/>
    <col min="9" max="9" width="3" customWidth="1"/>
    <col min="10" max="10" width="9" customWidth="1"/>
  </cols>
  <sheetData>
    <row r="2" spans="2:10" ht="20" x14ac:dyDescent="0.4">
      <c r="B2" s="20" t="s">
        <v>359</v>
      </c>
      <c r="C2" s="20"/>
      <c r="D2" s="20"/>
      <c r="E2" s="20"/>
      <c r="F2" s="20"/>
      <c r="G2" s="20"/>
      <c r="H2" s="20"/>
      <c r="J2" s="22" t="s">
        <v>19</v>
      </c>
    </row>
    <row r="3" spans="2:10" x14ac:dyDescent="0.25">
      <c r="B3" s="124" t="s">
        <v>551</v>
      </c>
      <c r="C3" s="124"/>
      <c r="D3" s="124"/>
      <c r="E3" s="124"/>
      <c r="F3" s="124"/>
      <c r="G3" s="124"/>
      <c r="H3" s="124"/>
    </row>
    <row r="4" spans="2:10" ht="27" x14ac:dyDescent="0.25">
      <c r="B4" s="319"/>
      <c r="C4" s="319"/>
      <c r="D4" s="15" t="s">
        <v>310</v>
      </c>
      <c r="E4" s="15" t="s">
        <v>311</v>
      </c>
      <c r="F4" s="15" t="s">
        <v>312</v>
      </c>
      <c r="G4" s="15" t="s">
        <v>313</v>
      </c>
      <c r="H4" s="15" t="s">
        <v>314</v>
      </c>
    </row>
    <row r="5" spans="2:10" x14ac:dyDescent="0.25">
      <c r="B5" s="6">
        <v>1</v>
      </c>
      <c r="C5" s="6" t="s">
        <v>315</v>
      </c>
      <c r="D5" s="153">
        <v>810</v>
      </c>
      <c r="E5" s="153">
        <v>4347</v>
      </c>
      <c r="F5" s="153">
        <v>4221</v>
      </c>
      <c r="G5" s="153">
        <v>126</v>
      </c>
      <c r="H5" s="153">
        <v>0</v>
      </c>
    </row>
    <row r="6" spans="2:10" x14ac:dyDescent="0.25">
      <c r="B6" s="6">
        <v>2</v>
      </c>
      <c r="C6" s="6" t="s">
        <v>316</v>
      </c>
      <c r="D6" s="153">
        <v>40</v>
      </c>
      <c r="E6" s="153">
        <v>0</v>
      </c>
      <c r="F6" s="153">
        <v>0</v>
      </c>
      <c r="G6" s="153">
        <v>0</v>
      </c>
      <c r="H6" s="153">
        <v>0</v>
      </c>
    </row>
    <row r="7" spans="2:10" x14ac:dyDescent="0.25">
      <c r="B7" s="50">
        <v>3</v>
      </c>
      <c r="C7" s="50" t="s">
        <v>217</v>
      </c>
      <c r="D7" s="154">
        <v>851</v>
      </c>
      <c r="E7" s="154">
        <v>4347</v>
      </c>
      <c r="F7" s="154">
        <v>4221</v>
      </c>
      <c r="G7" s="154">
        <v>126</v>
      </c>
      <c r="H7" s="154">
        <v>0</v>
      </c>
    </row>
    <row r="8" spans="2:10" x14ac:dyDescent="0.25">
      <c r="B8" s="21">
        <v>4</v>
      </c>
      <c r="C8" s="146" t="s">
        <v>444</v>
      </c>
      <c r="D8" s="167">
        <v>1</v>
      </c>
      <c r="E8" s="167">
        <v>6</v>
      </c>
      <c r="F8" s="167">
        <v>6</v>
      </c>
      <c r="G8" s="167">
        <v>0</v>
      </c>
      <c r="H8" s="167">
        <v>0</v>
      </c>
    </row>
    <row r="10" spans="2:10" ht="65.25" customHeight="1" x14ac:dyDescent="0.25">
      <c r="B10" s="358" t="s">
        <v>461</v>
      </c>
      <c r="C10" s="358"/>
      <c r="D10" s="358"/>
      <c r="E10" s="358"/>
      <c r="F10" s="358"/>
      <c r="G10" s="358"/>
      <c r="H10" s="358"/>
    </row>
    <row r="11" spans="2:10" x14ac:dyDescent="0.25">
      <c r="D11" s="141"/>
      <c r="E11" s="141"/>
      <c r="F11" s="141"/>
      <c r="G11" s="141"/>
      <c r="H11" s="141"/>
    </row>
    <row r="12" spans="2:10" x14ac:dyDescent="0.25">
      <c r="D12" s="141"/>
      <c r="E12" s="141"/>
      <c r="F12" s="141"/>
      <c r="G12" s="141"/>
      <c r="H12" s="141"/>
    </row>
    <row r="13" spans="2:10" x14ac:dyDescent="0.25">
      <c r="D13" s="141"/>
      <c r="E13" s="141"/>
      <c r="F13" s="141"/>
      <c r="G13" s="141"/>
      <c r="H13" s="141"/>
    </row>
    <row r="14" spans="2:10" x14ac:dyDescent="0.25">
      <c r="D14"/>
      <c r="E14"/>
      <c r="F14"/>
      <c r="G14"/>
      <c r="H14"/>
    </row>
    <row r="15" spans="2:10" x14ac:dyDescent="0.25">
      <c r="D15"/>
      <c r="E15"/>
      <c r="F15"/>
      <c r="G15"/>
      <c r="H15"/>
    </row>
    <row r="16" spans="2:10" x14ac:dyDescent="0.25">
      <c r="D16"/>
      <c r="E16"/>
      <c r="F16"/>
      <c r="G16"/>
      <c r="H16"/>
    </row>
    <row r="17" spans="4:8" x14ac:dyDescent="0.25">
      <c r="D17"/>
      <c r="E17"/>
      <c r="F17"/>
      <c r="G17"/>
      <c r="H17"/>
    </row>
  </sheetData>
  <mergeCells count="2">
    <mergeCell ref="B4:C4"/>
    <mergeCell ref="B10:H10"/>
  </mergeCells>
  <hyperlinks>
    <hyperlink ref="J2" location="Index!A1" display="Inde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5"/>
  <sheetViews>
    <sheetView showGridLines="0" tabSelected="1" zoomScale="90" zoomScaleNormal="90" workbookViewId="0">
      <selection activeCell="C42" sqref="C42"/>
    </sheetView>
  </sheetViews>
  <sheetFormatPr defaultRowHeight="13.5" x14ac:dyDescent="0.25"/>
  <cols>
    <col min="1" max="1" width="3" customWidth="1"/>
    <col min="2" max="2" width="100.78515625" bestFit="1" customWidth="1"/>
    <col min="3" max="3" width="8.78515625" style="47"/>
    <col min="4" max="4" width="50.78515625" bestFit="1" customWidth="1"/>
  </cols>
  <sheetData>
    <row r="2" spans="2:3" ht="24.5" x14ac:dyDescent="0.45">
      <c r="B2" s="2" t="s">
        <v>15</v>
      </c>
      <c r="C2" s="39"/>
    </row>
    <row r="3" spans="2:3" x14ac:dyDescent="0.25">
      <c r="B3" s="166" t="s">
        <v>454</v>
      </c>
      <c r="C3" s="40"/>
    </row>
    <row r="5" spans="2:3" ht="15" x14ac:dyDescent="0.3">
      <c r="B5" s="3" t="s">
        <v>16</v>
      </c>
      <c r="C5" s="4" t="s">
        <v>17</v>
      </c>
    </row>
    <row r="6" spans="2:3" x14ac:dyDescent="0.25">
      <c r="B6" s="5"/>
      <c r="C6" s="41"/>
    </row>
    <row r="7" spans="2:3" ht="15" x14ac:dyDescent="0.3">
      <c r="B7" s="53" t="s">
        <v>11</v>
      </c>
      <c r="C7" s="42"/>
    </row>
    <row r="8" spans="2:3" x14ac:dyDescent="0.25">
      <c r="B8" s="36" t="s">
        <v>470</v>
      </c>
      <c r="C8" s="91">
        <v>1</v>
      </c>
    </row>
    <row r="9" spans="2:3" x14ac:dyDescent="0.25">
      <c r="B9" s="37"/>
      <c r="C9" s="44"/>
    </row>
    <row r="10" spans="2:3" ht="15" x14ac:dyDescent="0.3">
      <c r="B10" s="54" t="s">
        <v>10</v>
      </c>
      <c r="C10" s="45"/>
    </row>
    <row r="11" spans="2:3" x14ac:dyDescent="0.25">
      <c r="B11" s="36" t="s">
        <v>18</v>
      </c>
      <c r="C11" s="91">
        <v>2</v>
      </c>
    </row>
    <row r="12" spans="2:3" x14ac:dyDescent="0.25">
      <c r="B12" s="38"/>
      <c r="C12" s="46"/>
    </row>
    <row r="13" spans="2:3" ht="15" x14ac:dyDescent="0.3">
      <c r="B13" s="53" t="s">
        <v>9</v>
      </c>
      <c r="C13" s="43"/>
    </row>
    <row r="14" spans="2:3" x14ac:dyDescent="0.25">
      <c r="B14" s="36" t="s">
        <v>329</v>
      </c>
      <c r="C14" s="91">
        <v>3</v>
      </c>
    </row>
    <row r="15" spans="2:3" x14ac:dyDescent="0.25">
      <c r="B15" s="52" t="s">
        <v>330</v>
      </c>
      <c r="C15" s="90">
        <v>4</v>
      </c>
    </row>
    <row r="16" spans="2:3" x14ac:dyDescent="0.25">
      <c r="B16" s="36" t="s">
        <v>331</v>
      </c>
      <c r="C16" s="91">
        <v>5</v>
      </c>
    </row>
    <row r="17" spans="1:4" x14ac:dyDescent="0.25">
      <c r="B17" s="52" t="s">
        <v>332</v>
      </c>
      <c r="C17" s="90">
        <v>6</v>
      </c>
    </row>
    <row r="18" spans="1:4" x14ac:dyDescent="0.25">
      <c r="B18" s="36" t="s">
        <v>333</v>
      </c>
      <c r="C18" s="91">
        <v>7</v>
      </c>
    </row>
    <row r="19" spans="1:4" x14ac:dyDescent="0.25">
      <c r="B19" s="52" t="s">
        <v>334</v>
      </c>
      <c r="C19" s="90">
        <v>8</v>
      </c>
    </row>
    <row r="20" spans="1:4" x14ac:dyDescent="0.25">
      <c r="B20" s="36" t="s">
        <v>335</v>
      </c>
      <c r="C20" s="91">
        <v>9</v>
      </c>
    </row>
    <row r="21" spans="1:4" x14ac:dyDescent="0.25">
      <c r="A21" s="255"/>
      <c r="B21" s="256" t="s">
        <v>634</v>
      </c>
      <c r="C21" s="253">
        <v>10</v>
      </c>
    </row>
    <row r="22" spans="1:4" x14ac:dyDescent="0.25">
      <c r="A22" s="255"/>
      <c r="B22" s="259" t="s">
        <v>635</v>
      </c>
      <c r="C22" s="260">
        <v>11</v>
      </c>
    </row>
    <row r="23" spans="1:4" s="220" customFormat="1" x14ac:dyDescent="0.25">
      <c r="A23" s="255"/>
      <c r="B23" s="256" t="s">
        <v>636</v>
      </c>
      <c r="C23" s="253">
        <v>12</v>
      </c>
      <c r="D23"/>
    </row>
    <row r="24" spans="1:4" s="220" customFormat="1" x14ac:dyDescent="0.25">
      <c r="A24" s="255"/>
      <c r="B24" s="259" t="s">
        <v>637</v>
      </c>
      <c r="C24" s="260">
        <v>13</v>
      </c>
      <c r="D24"/>
    </row>
    <row r="25" spans="1:4" x14ac:dyDescent="0.25">
      <c r="B25" s="52" t="s">
        <v>336</v>
      </c>
      <c r="C25" s="90">
        <v>14</v>
      </c>
    </row>
    <row r="26" spans="1:4" x14ac:dyDescent="0.25">
      <c r="B26" s="36" t="s">
        <v>337</v>
      </c>
      <c r="C26" s="91">
        <v>15</v>
      </c>
    </row>
    <row r="27" spans="1:4" x14ac:dyDescent="0.25">
      <c r="B27" s="52" t="s">
        <v>339</v>
      </c>
      <c r="C27" s="90">
        <v>16</v>
      </c>
    </row>
    <row r="28" spans="1:4" x14ac:dyDescent="0.25">
      <c r="B28" s="36" t="s">
        <v>447</v>
      </c>
      <c r="C28" s="91">
        <v>17</v>
      </c>
    </row>
    <row r="29" spans="1:4" x14ac:dyDescent="0.25">
      <c r="B29" s="52" t="s">
        <v>403</v>
      </c>
      <c r="C29" s="90">
        <v>18</v>
      </c>
    </row>
    <row r="30" spans="1:4" x14ac:dyDescent="0.25">
      <c r="B30" s="36" t="s">
        <v>342</v>
      </c>
      <c r="C30" s="91">
        <v>19</v>
      </c>
    </row>
    <row r="31" spans="1:4" x14ac:dyDescent="0.25">
      <c r="B31" s="36"/>
      <c r="C31" s="43"/>
    </row>
    <row r="32" spans="1:4" ht="15" x14ac:dyDescent="0.3">
      <c r="B32" s="53" t="s">
        <v>268</v>
      </c>
      <c r="C32" s="42"/>
    </row>
    <row r="33" spans="2:4" s="189" customFormat="1" x14ac:dyDescent="0.25">
      <c r="B33" s="52" t="s">
        <v>346</v>
      </c>
      <c r="C33" s="90">
        <v>20</v>
      </c>
      <c r="D33"/>
    </row>
    <row r="34" spans="2:4" s="189" customFormat="1" x14ac:dyDescent="0.25">
      <c r="B34" s="36" t="s">
        <v>347</v>
      </c>
      <c r="C34" s="91">
        <v>21</v>
      </c>
      <c r="D34"/>
    </row>
    <row r="35" spans="2:4" s="189" customFormat="1" x14ac:dyDescent="0.25">
      <c r="B35" s="52" t="s">
        <v>348</v>
      </c>
      <c r="C35" s="90">
        <v>22</v>
      </c>
      <c r="D35"/>
    </row>
    <row r="36" spans="2:4" s="189" customFormat="1" x14ac:dyDescent="0.25">
      <c r="B36" s="36" t="s">
        <v>349</v>
      </c>
      <c r="C36" s="91">
        <v>23</v>
      </c>
      <c r="D36"/>
    </row>
    <row r="37" spans="2:4" s="189" customFormat="1" x14ac:dyDescent="0.25">
      <c r="B37" s="38"/>
      <c r="C37" s="126"/>
      <c r="D37"/>
    </row>
    <row r="38" spans="2:4" s="189" customFormat="1" ht="15" x14ac:dyDescent="0.3">
      <c r="B38" s="53" t="s">
        <v>1</v>
      </c>
      <c r="C38" s="42"/>
      <c r="D38"/>
    </row>
    <row r="39" spans="2:4" s="189" customFormat="1" x14ac:dyDescent="0.25">
      <c r="B39" s="52" t="s">
        <v>425</v>
      </c>
      <c r="C39" s="90">
        <v>24</v>
      </c>
      <c r="D39"/>
    </row>
    <row r="40" spans="2:4" s="189" customFormat="1" x14ac:dyDescent="0.25">
      <c r="B40" s="38"/>
      <c r="C40" s="91"/>
      <c r="D40"/>
    </row>
    <row r="41" spans="2:4" s="189" customFormat="1" ht="15" x14ac:dyDescent="0.3">
      <c r="B41" s="53" t="s">
        <v>326</v>
      </c>
      <c r="C41" s="42"/>
      <c r="D41"/>
    </row>
    <row r="42" spans="2:4" s="189" customFormat="1" x14ac:dyDescent="0.25">
      <c r="B42" s="36" t="s">
        <v>386</v>
      </c>
      <c r="C42" s="91">
        <v>25</v>
      </c>
      <c r="D42"/>
    </row>
    <row r="43" spans="2:4" s="189" customFormat="1" x14ac:dyDescent="0.25">
      <c r="B43" s="52" t="s">
        <v>350</v>
      </c>
      <c r="C43" s="90">
        <v>26</v>
      </c>
      <c r="D43"/>
    </row>
    <row r="44" spans="2:4" s="189" customFormat="1" x14ac:dyDescent="0.25">
      <c r="B44" s="38"/>
      <c r="C44" s="44"/>
      <c r="D44"/>
    </row>
    <row r="45" spans="2:4" s="189" customFormat="1" x14ac:dyDescent="0.25">
      <c r="C45" s="254"/>
      <c r="D45"/>
    </row>
  </sheetData>
  <hyperlinks>
    <hyperlink ref="C11" location="'2'!A1" display="'2'!A1"/>
    <hyperlink ref="C14" location="'3'!A1" display="'3'!A1"/>
    <hyperlink ref="C15" location="'4'!A1" display="'4'!A1"/>
    <hyperlink ref="C36" location="'23'!A1" display="'23'!A1"/>
    <hyperlink ref="C33" location="'20'!A1" display="'20'!A1"/>
    <hyperlink ref="C43" location="'26'!A1" display="'26'!A1"/>
    <hyperlink ref="C8" location="'1'!A1" display="'1'!A1"/>
    <hyperlink ref="C16" location="'5'!A1" display="'5'!A1"/>
    <hyperlink ref="C17" location="'6'!A1" display="'6'!A1"/>
    <hyperlink ref="C18" location="'7'!A1" display="'7'!A1"/>
    <hyperlink ref="C19" location="'8'!A1" display="'8'!A1"/>
    <hyperlink ref="C20" location="'9'!A1" display="'9'!A1"/>
    <hyperlink ref="C21" location="'10'!A1" display="'10'!A1"/>
    <hyperlink ref="C22" location="'11'!A1" display="'11'!A1"/>
    <hyperlink ref="C34" location="'21'!A1" display="'21'!A1"/>
    <hyperlink ref="C35" location="'22'!A1" display="'22'!A1"/>
    <hyperlink ref="C39" location="'24'!A1" display="'24'!A1"/>
    <hyperlink ref="C42" location="'25'!A1" display="'25'!A1"/>
    <hyperlink ref="C23" location="'12'!A1" display="'12'!A1"/>
    <hyperlink ref="C25" location="'14'!A1" display="'14'!A1"/>
    <hyperlink ref="C27" location="'16'!A1" display="'16'!A1"/>
    <hyperlink ref="C29" location="'18'!A1" display="'18'!A1"/>
    <hyperlink ref="C24" location="'13'!A1" display="'13'!A1"/>
    <hyperlink ref="C26" location="'15'!A1" display="'15'!A1"/>
    <hyperlink ref="C28" location="'17'!A1" display="'17'!A1"/>
    <hyperlink ref="C30" location="'19'!A1" display="'19'!A1"/>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3"/>
  <sheetViews>
    <sheetView showGridLines="0" workbookViewId="0">
      <selection activeCell="D22" sqref="D22"/>
    </sheetView>
  </sheetViews>
  <sheetFormatPr defaultRowHeight="13.5" x14ac:dyDescent="0.25"/>
  <cols>
    <col min="1" max="1" width="3" customWidth="1"/>
    <col min="2" max="2" width="3.7109375" customWidth="1"/>
    <col min="3" max="3" width="43.78515625" bestFit="1" customWidth="1"/>
    <col min="4" max="9" width="14.5" style="9" customWidth="1"/>
    <col min="10" max="10" width="3" customWidth="1"/>
    <col min="11" max="11" width="9" customWidth="1"/>
  </cols>
  <sheetData>
    <row r="2" spans="2:12" ht="20" x14ac:dyDescent="0.4">
      <c r="B2" s="20" t="s">
        <v>455</v>
      </c>
      <c r="C2" s="20"/>
      <c r="D2" s="20"/>
      <c r="E2" s="20"/>
      <c r="F2" s="20"/>
      <c r="G2" s="20"/>
      <c r="H2" s="20"/>
      <c r="I2" s="20"/>
      <c r="K2" s="22" t="s">
        <v>19</v>
      </c>
    </row>
    <row r="3" spans="2:12" x14ac:dyDescent="0.25">
      <c r="B3" s="124" t="s">
        <v>551</v>
      </c>
      <c r="C3" s="124"/>
      <c r="D3" s="124"/>
      <c r="E3" s="124"/>
      <c r="F3" s="124"/>
      <c r="G3" s="124"/>
      <c r="H3" s="124"/>
      <c r="I3" s="124"/>
    </row>
    <row r="4" spans="2:12" x14ac:dyDescent="0.25">
      <c r="B4" s="11"/>
      <c r="C4" s="113"/>
      <c r="D4" s="324" t="s">
        <v>317</v>
      </c>
      <c r="E4" s="324"/>
      <c r="F4" s="324" t="s">
        <v>318</v>
      </c>
      <c r="G4" s="324"/>
      <c r="H4" s="324" t="s">
        <v>319</v>
      </c>
      <c r="I4" s="324"/>
    </row>
    <row r="5" spans="2:12" ht="27" x14ac:dyDescent="0.25">
      <c r="B5" s="322"/>
      <c r="C5" s="322"/>
      <c r="D5" s="15" t="s">
        <v>158</v>
      </c>
      <c r="E5" s="15" t="s">
        <v>159</v>
      </c>
      <c r="F5" s="15" t="s">
        <v>158</v>
      </c>
      <c r="G5" s="15" t="s">
        <v>159</v>
      </c>
      <c r="H5" s="15" t="s">
        <v>149</v>
      </c>
      <c r="I5" s="15" t="s">
        <v>298</v>
      </c>
    </row>
    <row r="6" spans="2:12" x14ac:dyDescent="0.25">
      <c r="B6" s="6">
        <v>1</v>
      </c>
      <c r="C6" s="6" t="s">
        <v>183</v>
      </c>
      <c r="D6" s="155">
        <v>160</v>
      </c>
      <c r="E6" s="155">
        <v>0</v>
      </c>
      <c r="F6" s="173">
        <v>212</v>
      </c>
      <c r="G6" s="155">
        <v>0</v>
      </c>
      <c r="H6" s="155">
        <v>0</v>
      </c>
      <c r="I6" s="155">
        <v>0</v>
      </c>
    </row>
    <row r="7" spans="2:12" x14ac:dyDescent="0.25">
      <c r="B7" s="6">
        <v>2</v>
      </c>
      <c r="C7" s="6" t="s">
        <v>189</v>
      </c>
      <c r="D7" s="155">
        <v>20</v>
      </c>
      <c r="E7" s="155">
        <v>0</v>
      </c>
      <c r="F7" s="155">
        <v>20</v>
      </c>
      <c r="G7" s="155">
        <v>0</v>
      </c>
      <c r="H7" s="155">
        <v>0</v>
      </c>
      <c r="I7" s="155">
        <v>0</v>
      </c>
      <c r="L7" s="220"/>
    </row>
    <row r="8" spans="2:12" x14ac:dyDescent="0.25">
      <c r="B8" s="6">
        <v>3</v>
      </c>
      <c r="C8" s="6" t="s">
        <v>190</v>
      </c>
      <c r="D8" s="155">
        <v>0</v>
      </c>
      <c r="E8" s="155">
        <v>0</v>
      </c>
      <c r="F8" s="155">
        <v>0</v>
      </c>
      <c r="G8" s="155">
        <v>0</v>
      </c>
      <c r="H8" s="155">
        <v>0</v>
      </c>
      <c r="I8" s="155">
        <v>0</v>
      </c>
      <c r="L8" s="220"/>
    </row>
    <row r="9" spans="2:12" x14ac:dyDescent="0.25">
      <c r="B9" s="6">
        <v>4</v>
      </c>
      <c r="C9" s="6" t="s">
        <v>191</v>
      </c>
      <c r="D9" s="155">
        <v>0</v>
      </c>
      <c r="E9" s="155">
        <v>0</v>
      </c>
      <c r="F9" s="155">
        <v>0</v>
      </c>
      <c r="G9" s="155">
        <v>0</v>
      </c>
      <c r="H9" s="155">
        <v>0</v>
      </c>
      <c r="I9" s="155">
        <v>0</v>
      </c>
      <c r="L9" s="220"/>
    </row>
    <row r="10" spans="2:12" x14ac:dyDescent="0.25">
      <c r="B10" s="6">
        <v>5</v>
      </c>
      <c r="C10" s="6" t="s">
        <v>192</v>
      </c>
      <c r="D10" s="155">
        <v>0</v>
      </c>
      <c r="E10" s="155">
        <v>0</v>
      </c>
      <c r="F10" s="155">
        <v>0</v>
      </c>
      <c r="G10" s="155">
        <v>0</v>
      </c>
      <c r="H10" s="155">
        <v>0</v>
      </c>
      <c r="I10" s="155">
        <v>0</v>
      </c>
      <c r="L10" s="220"/>
    </row>
    <row r="11" spans="2:12" x14ac:dyDescent="0.25">
      <c r="B11" s="6">
        <v>6</v>
      </c>
      <c r="C11" s="6" t="s">
        <v>184</v>
      </c>
      <c r="D11" s="155">
        <v>8</v>
      </c>
      <c r="E11" s="155">
        <v>0</v>
      </c>
      <c r="F11" s="155">
        <v>8</v>
      </c>
      <c r="G11" s="155">
        <v>0</v>
      </c>
      <c r="H11" s="155">
        <v>4</v>
      </c>
      <c r="I11" s="155">
        <v>50</v>
      </c>
      <c r="L11" s="220"/>
    </row>
    <row r="12" spans="2:12" x14ac:dyDescent="0.25">
      <c r="B12" s="6">
        <v>7</v>
      </c>
      <c r="C12" s="6" t="s">
        <v>185</v>
      </c>
      <c r="D12" s="155">
        <v>0</v>
      </c>
      <c r="E12" s="155">
        <v>0</v>
      </c>
      <c r="F12" s="155">
        <v>3</v>
      </c>
      <c r="G12" s="155">
        <v>0</v>
      </c>
      <c r="H12" s="155">
        <v>2</v>
      </c>
      <c r="I12" s="155">
        <v>50</v>
      </c>
      <c r="L12" s="220"/>
    </row>
    <row r="13" spans="2:12" x14ac:dyDescent="0.25">
      <c r="B13" s="6">
        <v>8</v>
      </c>
      <c r="C13" s="6" t="s">
        <v>186</v>
      </c>
      <c r="D13" s="155">
        <v>0</v>
      </c>
      <c r="E13" s="155">
        <v>0</v>
      </c>
      <c r="F13" s="155">
        <v>0</v>
      </c>
      <c r="G13" s="155">
        <v>0</v>
      </c>
      <c r="H13" s="155">
        <v>0</v>
      </c>
      <c r="I13" s="155">
        <v>0</v>
      </c>
      <c r="L13" s="220"/>
    </row>
    <row r="14" spans="2:12" x14ac:dyDescent="0.25">
      <c r="B14" s="6">
        <v>9</v>
      </c>
      <c r="C14" s="6" t="s">
        <v>193</v>
      </c>
      <c r="D14" s="155">
        <v>0</v>
      </c>
      <c r="E14" s="155">
        <v>0</v>
      </c>
      <c r="F14" s="155">
        <v>0</v>
      </c>
      <c r="G14" s="155">
        <v>0</v>
      </c>
      <c r="H14" s="155">
        <v>0</v>
      </c>
      <c r="I14" s="155">
        <v>0</v>
      </c>
      <c r="L14" s="220"/>
    </row>
    <row r="15" spans="2:12" x14ac:dyDescent="0.25">
      <c r="B15" s="6">
        <v>10</v>
      </c>
      <c r="C15" s="6" t="s">
        <v>194</v>
      </c>
      <c r="D15" s="155">
        <v>0</v>
      </c>
      <c r="E15" s="155">
        <v>0</v>
      </c>
      <c r="F15" s="155">
        <v>0</v>
      </c>
      <c r="G15" s="155">
        <v>0</v>
      </c>
      <c r="H15" s="155">
        <v>0</v>
      </c>
      <c r="I15" s="155">
        <v>0</v>
      </c>
      <c r="L15" s="220"/>
    </row>
    <row r="16" spans="2:12" x14ac:dyDescent="0.25">
      <c r="B16" s="6">
        <v>11</v>
      </c>
      <c r="C16" s="258" t="s">
        <v>224</v>
      </c>
      <c r="D16" s="155">
        <v>0</v>
      </c>
      <c r="E16" s="155">
        <v>0</v>
      </c>
      <c r="F16" s="155">
        <v>0</v>
      </c>
      <c r="G16" s="155">
        <v>0</v>
      </c>
      <c r="H16" s="155">
        <v>0</v>
      </c>
      <c r="I16" s="155">
        <v>0</v>
      </c>
      <c r="L16" s="220"/>
    </row>
    <row r="17" spans="2:12" x14ac:dyDescent="0.25">
      <c r="B17" s="6">
        <v>12</v>
      </c>
      <c r="C17" s="6" t="s">
        <v>196</v>
      </c>
      <c r="D17" s="155">
        <v>20</v>
      </c>
      <c r="E17" s="155">
        <v>0</v>
      </c>
      <c r="F17" s="155">
        <v>20</v>
      </c>
      <c r="G17" s="155">
        <v>0</v>
      </c>
      <c r="H17" s="155">
        <v>2</v>
      </c>
      <c r="I17" s="155">
        <v>10</v>
      </c>
      <c r="L17" s="220"/>
    </row>
    <row r="18" spans="2:12" x14ac:dyDescent="0.25">
      <c r="B18" s="6">
        <v>13</v>
      </c>
      <c r="C18" s="6" t="s">
        <v>225</v>
      </c>
      <c r="D18" s="155">
        <v>0</v>
      </c>
      <c r="E18" s="155">
        <v>0</v>
      </c>
      <c r="F18" s="155">
        <v>0</v>
      </c>
      <c r="G18" s="155">
        <v>0</v>
      </c>
      <c r="H18" s="155">
        <v>0</v>
      </c>
      <c r="I18" s="155">
        <v>0</v>
      </c>
      <c r="L18" s="220"/>
    </row>
    <row r="19" spans="2:12" x14ac:dyDescent="0.25">
      <c r="B19" s="6">
        <v>14</v>
      </c>
      <c r="C19" s="6" t="s">
        <v>197</v>
      </c>
      <c r="D19" s="155">
        <v>0</v>
      </c>
      <c r="E19" s="155">
        <v>0</v>
      </c>
      <c r="F19" s="155">
        <v>0</v>
      </c>
      <c r="G19" s="155">
        <v>0</v>
      </c>
      <c r="H19" s="155">
        <v>0</v>
      </c>
      <c r="I19" s="155">
        <v>0</v>
      </c>
      <c r="L19" s="220"/>
    </row>
    <row r="20" spans="2:12" x14ac:dyDescent="0.25">
      <c r="B20" s="6">
        <v>15</v>
      </c>
      <c r="C20" s="6" t="s">
        <v>187</v>
      </c>
      <c r="D20" s="155">
        <v>0</v>
      </c>
      <c r="E20" s="155">
        <v>0</v>
      </c>
      <c r="F20" s="155">
        <v>0</v>
      </c>
      <c r="G20" s="155">
        <v>0</v>
      </c>
      <c r="H20" s="155">
        <v>0</v>
      </c>
      <c r="I20" s="155">
        <v>0</v>
      </c>
      <c r="L20" s="220"/>
    </row>
    <row r="21" spans="2:12" x14ac:dyDescent="0.25">
      <c r="B21" s="6">
        <v>16</v>
      </c>
      <c r="C21" s="6" t="s">
        <v>226</v>
      </c>
      <c r="D21" s="155">
        <v>0</v>
      </c>
      <c r="E21" s="155">
        <v>0</v>
      </c>
      <c r="F21" s="155">
        <v>0</v>
      </c>
      <c r="G21" s="155">
        <v>0</v>
      </c>
      <c r="H21" s="155">
        <v>0</v>
      </c>
      <c r="I21" s="155">
        <v>0</v>
      </c>
      <c r="L21" s="220"/>
    </row>
    <row r="22" spans="2:12" x14ac:dyDescent="0.25">
      <c r="B22" s="51">
        <v>17</v>
      </c>
      <c r="C22" s="51" t="s">
        <v>20</v>
      </c>
      <c r="D22" s="156">
        <v>209</v>
      </c>
      <c r="E22" s="156">
        <v>0</v>
      </c>
      <c r="F22" s="156">
        <v>264</v>
      </c>
      <c r="G22" s="156">
        <v>0</v>
      </c>
      <c r="H22" s="156">
        <v>8</v>
      </c>
      <c r="I22" s="156">
        <v>3</v>
      </c>
      <c r="L22" s="220"/>
    </row>
    <row r="27" spans="2:12" x14ac:dyDescent="0.25">
      <c r="D27"/>
      <c r="E27"/>
      <c r="F27"/>
      <c r="G27"/>
      <c r="H27"/>
      <c r="I27"/>
    </row>
    <row r="28" spans="2:12" x14ac:dyDescent="0.25">
      <c r="D28"/>
      <c r="E28"/>
      <c r="F28"/>
      <c r="G28"/>
      <c r="H28"/>
      <c r="I28"/>
    </row>
    <row r="29" spans="2:12" x14ac:dyDescent="0.25">
      <c r="D29"/>
      <c r="E29"/>
      <c r="F29"/>
      <c r="G29"/>
      <c r="H29"/>
      <c r="I29"/>
    </row>
    <row r="30" spans="2:12" x14ac:dyDescent="0.25">
      <c r="D30"/>
      <c r="E30"/>
      <c r="F30"/>
      <c r="G30"/>
      <c r="H30"/>
      <c r="I30"/>
    </row>
    <row r="31" spans="2:12" x14ac:dyDescent="0.25">
      <c r="D31"/>
      <c r="E31"/>
      <c r="F31"/>
      <c r="G31"/>
      <c r="H31"/>
      <c r="I31"/>
    </row>
    <row r="32" spans="2:12" x14ac:dyDescent="0.25">
      <c r="D32"/>
      <c r="E32"/>
      <c r="F32"/>
      <c r="G32"/>
      <c r="H32"/>
      <c r="I32"/>
    </row>
    <row r="33" spans="4:9" x14ac:dyDescent="0.25">
      <c r="D33"/>
      <c r="E33"/>
      <c r="F33"/>
      <c r="G33"/>
      <c r="H33"/>
      <c r="I33"/>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row r="41" spans="4:9" x14ac:dyDescent="0.25">
      <c r="D41"/>
      <c r="E41"/>
      <c r="F41"/>
      <c r="G41"/>
      <c r="H41"/>
      <c r="I41"/>
    </row>
    <row r="42" spans="4:9" x14ac:dyDescent="0.25">
      <c r="D42"/>
      <c r="E42"/>
      <c r="F42"/>
      <c r="G42"/>
      <c r="H42"/>
      <c r="I42"/>
    </row>
    <row r="43" spans="4:9" x14ac:dyDescent="0.25">
      <c r="D43"/>
      <c r="E43"/>
      <c r="F43"/>
      <c r="G43"/>
      <c r="H43"/>
      <c r="I43"/>
    </row>
  </sheetData>
  <mergeCells count="4">
    <mergeCell ref="D4:E4"/>
    <mergeCell ref="F4:G4"/>
    <mergeCell ref="H4:I4"/>
    <mergeCell ref="B5:C5"/>
  </mergeCells>
  <hyperlinks>
    <hyperlink ref="K2" location="Index!A1" display="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showGridLines="0" workbookViewId="0"/>
  </sheetViews>
  <sheetFormatPr defaultColWidth="8.78515625" defaultRowHeight="13.5" x14ac:dyDescent="0.25"/>
  <cols>
    <col min="1" max="1" width="3" style="6" customWidth="1"/>
    <col min="2" max="2" width="5.7109375" style="6" customWidth="1"/>
    <col min="3" max="3" width="28" style="6" bestFit="1" customWidth="1"/>
    <col min="4" max="5" width="23.92578125" style="6" customWidth="1"/>
    <col min="6" max="6" width="3" style="6" customWidth="1"/>
    <col min="7" max="7" width="9" style="6" customWidth="1"/>
    <col min="8" max="16384" width="8.78515625" style="6"/>
  </cols>
  <sheetData>
    <row r="2" spans="2:7" ht="20" x14ac:dyDescent="0.4">
      <c r="B2" s="92" t="s">
        <v>456</v>
      </c>
      <c r="C2" s="17"/>
      <c r="D2" s="17"/>
      <c r="E2" s="17"/>
      <c r="G2" s="22" t="s">
        <v>19</v>
      </c>
    </row>
    <row r="3" spans="2:7" x14ac:dyDescent="0.25">
      <c r="B3" s="123" t="s">
        <v>551</v>
      </c>
      <c r="C3" s="123"/>
      <c r="D3" s="123"/>
      <c r="E3" s="123"/>
    </row>
    <row r="4" spans="2:7" x14ac:dyDescent="0.25">
      <c r="B4" s="322"/>
      <c r="C4" s="322"/>
      <c r="D4" s="18" t="s">
        <v>320</v>
      </c>
      <c r="E4" s="18" t="s">
        <v>321</v>
      </c>
    </row>
    <row r="5" spans="2:7" x14ac:dyDescent="0.25">
      <c r="B5" s="49">
        <v>1</v>
      </c>
      <c r="C5" s="359" t="s">
        <v>299</v>
      </c>
      <c r="D5" s="359"/>
      <c r="E5" s="359"/>
    </row>
    <row r="6" spans="2:7" x14ac:dyDescent="0.25">
      <c r="B6" s="6">
        <v>2</v>
      </c>
      <c r="C6" s="6" t="s">
        <v>223</v>
      </c>
      <c r="D6" s="141">
        <v>0</v>
      </c>
      <c r="E6" s="141">
        <v>0</v>
      </c>
    </row>
    <row r="7" spans="2:7" x14ac:dyDescent="0.25">
      <c r="B7" s="6">
        <v>3</v>
      </c>
      <c r="C7" s="6" t="s">
        <v>184</v>
      </c>
      <c r="D7" s="141">
        <v>0</v>
      </c>
      <c r="E7" s="141">
        <v>0</v>
      </c>
    </row>
    <row r="8" spans="2:7" x14ac:dyDescent="0.25">
      <c r="B8" s="6">
        <v>4</v>
      </c>
      <c r="C8" s="6" t="s">
        <v>300</v>
      </c>
      <c r="D8" s="141">
        <v>0</v>
      </c>
      <c r="E8" s="141">
        <v>0</v>
      </c>
    </row>
    <row r="9" spans="2:7" x14ac:dyDescent="0.25">
      <c r="B9" s="6">
        <v>5</v>
      </c>
      <c r="C9" s="6" t="s">
        <v>301</v>
      </c>
      <c r="D9" s="141">
        <v>0</v>
      </c>
      <c r="E9" s="151">
        <v>0</v>
      </c>
    </row>
    <row r="10" spans="2:7" x14ac:dyDescent="0.25">
      <c r="B10" s="6">
        <v>6</v>
      </c>
      <c r="C10" s="6" t="s">
        <v>302</v>
      </c>
      <c r="D10" s="141">
        <v>0</v>
      </c>
      <c r="E10" s="151">
        <v>0</v>
      </c>
    </row>
    <row r="11" spans="2:7" x14ac:dyDescent="0.25">
      <c r="B11" s="49">
        <v>7</v>
      </c>
      <c r="C11" s="359" t="s">
        <v>303</v>
      </c>
      <c r="D11" s="359"/>
      <c r="E11" s="359"/>
    </row>
    <row r="12" spans="2:7" x14ac:dyDescent="0.25">
      <c r="B12" s="6">
        <v>8</v>
      </c>
      <c r="C12" s="6" t="s">
        <v>223</v>
      </c>
      <c r="D12" s="151">
        <v>0</v>
      </c>
      <c r="E12" s="151">
        <v>0</v>
      </c>
    </row>
    <row r="13" spans="2:7" x14ac:dyDescent="0.25">
      <c r="B13" s="6">
        <v>9</v>
      </c>
      <c r="C13" s="6" t="s">
        <v>184</v>
      </c>
      <c r="D13" s="151">
        <v>0</v>
      </c>
      <c r="E13" s="151">
        <v>0</v>
      </c>
    </row>
    <row r="14" spans="2:7" x14ac:dyDescent="0.25">
      <c r="B14" s="6">
        <v>10</v>
      </c>
      <c r="C14" s="6" t="s">
        <v>300</v>
      </c>
      <c r="D14" s="151">
        <v>0</v>
      </c>
      <c r="E14" s="141">
        <v>0</v>
      </c>
    </row>
    <row r="15" spans="2:7" x14ac:dyDescent="0.25">
      <c r="B15" s="6">
        <v>11</v>
      </c>
      <c r="C15" s="6" t="s">
        <v>301</v>
      </c>
      <c r="D15" s="151">
        <v>0</v>
      </c>
      <c r="E15" s="141">
        <v>0</v>
      </c>
    </row>
    <row r="16" spans="2:7" x14ac:dyDescent="0.25">
      <c r="B16" s="6">
        <v>12</v>
      </c>
      <c r="C16" s="6" t="s">
        <v>302</v>
      </c>
      <c r="D16" s="151">
        <v>0</v>
      </c>
      <c r="E16" s="141">
        <v>0</v>
      </c>
    </row>
    <row r="17" spans="2:9" x14ac:dyDescent="0.25">
      <c r="B17" s="6">
        <v>13</v>
      </c>
      <c r="C17" s="6" t="s">
        <v>304</v>
      </c>
      <c r="D17" s="141">
        <v>0</v>
      </c>
      <c r="E17" s="141">
        <v>0</v>
      </c>
    </row>
    <row r="18" spans="2:9" x14ac:dyDescent="0.25">
      <c r="B18" s="6">
        <v>14</v>
      </c>
      <c r="C18" s="6" t="s">
        <v>305</v>
      </c>
      <c r="D18" s="141">
        <v>433</v>
      </c>
      <c r="E18" s="141">
        <v>433</v>
      </c>
      <c r="H18"/>
      <c r="I18"/>
    </row>
    <row r="19" spans="2:9" x14ac:dyDescent="0.25">
      <c r="B19" s="6">
        <v>15</v>
      </c>
      <c r="C19" s="6" t="s">
        <v>306</v>
      </c>
      <c r="D19" s="141">
        <v>0</v>
      </c>
      <c r="E19" s="141">
        <v>0</v>
      </c>
      <c r="H19"/>
      <c r="I19"/>
    </row>
    <row r="20" spans="2:9" x14ac:dyDescent="0.25">
      <c r="B20" s="6">
        <v>16</v>
      </c>
      <c r="C20" s="6" t="s">
        <v>307</v>
      </c>
      <c r="D20" s="141">
        <v>0</v>
      </c>
      <c r="E20" s="141">
        <v>0</v>
      </c>
      <c r="H20"/>
      <c r="I20"/>
    </row>
    <row r="21" spans="2:9" x14ac:dyDescent="0.25">
      <c r="B21" s="6">
        <v>17</v>
      </c>
      <c r="C21" s="6" t="s">
        <v>308</v>
      </c>
      <c r="D21" s="141">
        <v>1</v>
      </c>
      <c r="E21" s="141">
        <v>1</v>
      </c>
      <c r="H21"/>
      <c r="I21"/>
    </row>
    <row r="22" spans="2:9" x14ac:dyDescent="0.25">
      <c r="B22" s="6">
        <v>18</v>
      </c>
      <c r="C22" s="6" t="s">
        <v>309</v>
      </c>
      <c r="D22" s="151">
        <v>0</v>
      </c>
      <c r="E22" s="151">
        <v>0</v>
      </c>
      <c r="H22"/>
      <c r="I22"/>
    </row>
    <row r="23" spans="2:9" x14ac:dyDescent="0.25">
      <c r="B23" s="48">
        <v>19</v>
      </c>
      <c r="C23" s="48" t="s">
        <v>423</v>
      </c>
      <c r="D23" s="151">
        <v>0</v>
      </c>
      <c r="E23" s="151">
        <v>0</v>
      </c>
      <c r="H23"/>
      <c r="I23"/>
    </row>
    <row r="24" spans="2:9" x14ac:dyDescent="0.25">
      <c r="B24" s="6">
        <v>20</v>
      </c>
      <c r="C24" s="6" t="s">
        <v>424</v>
      </c>
      <c r="D24" s="151">
        <v>0</v>
      </c>
      <c r="E24" s="151">
        <v>0</v>
      </c>
      <c r="H24"/>
      <c r="I24"/>
    </row>
    <row r="25" spans="2:9" x14ac:dyDescent="0.25">
      <c r="B25" s="51">
        <v>21</v>
      </c>
      <c r="C25" s="51" t="s">
        <v>20</v>
      </c>
      <c r="D25" s="144">
        <v>434</v>
      </c>
      <c r="E25" s="144">
        <v>434</v>
      </c>
      <c r="H25"/>
      <c r="I25"/>
    </row>
    <row r="27" spans="2:9" x14ac:dyDescent="0.25">
      <c r="B27" s="269"/>
      <c r="C27" s="269"/>
      <c r="D27" s="270"/>
      <c r="E27" s="270"/>
    </row>
    <row r="28" spans="2:9" x14ac:dyDescent="0.25">
      <c r="B28" s="221" t="s">
        <v>645</v>
      </c>
      <c r="C28" s="221"/>
      <c r="D28" s="141"/>
      <c r="E28" s="141"/>
    </row>
    <row r="29" spans="2:9" x14ac:dyDescent="0.25">
      <c r="B29" s="21"/>
      <c r="C29" s="21"/>
      <c r="D29" s="271"/>
      <c r="E29" s="271"/>
    </row>
    <row r="30" spans="2:9" x14ac:dyDescent="0.25">
      <c r="D30" s="141"/>
      <c r="E30" s="141"/>
    </row>
    <row r="31" spans="2:9" x14ac:dyDescent="0.25">
      <c r="D31" s="141"/>
      <c r="E31" s="141"/>
    </row>
    <row r="32" spans="2:9" x14ac:dyDescent="0.25">
      <c r="D32" s="141"/>
      <c r="E32" s="141"/>
    </row>
    <row r="33" spans="4:5" x14ac:dyDescent="0.25">
      <c r="D33" s="141"/>
      <c r="E33" s="141"/>
    </row>
    <row r="34" spans="4:5" x14ac:dyDescent="0.25">
      <c r="D34" s="141"/>
      <c r="E34" s="141"/>
    </row>
    <row r="35" spans="4:5" x14ac:dyDescent="0.25">
      <c r="D35" s="141"/>
      <c r="E35" s="141"/>
    </row>
    <row r="36" spans="4:5" x14ac:dyDescent="0.25">
      <c r="D36" s="141"/>
      <c r="E36" s="141"/>
    </row>
    <row r="37" spans="4:5" x14ac:dyDescent="0.25">
      <c r="D37" s="141"/>
      <c r="E37" s="141"/>
    </row>
    <row r="38" spans="4:5" x14ac:dyDescent="0.25">
      <c r="D38" s="141"/>
      <c r="E38" s="141"/>
    </row>
    <row r="39" spans="4:5" x14ac:dyDescent="0.25">
      <c r="D39" s="141"/>
      <c r="E39" s="141"/>
    </row>
    <row r="40" spans="4:5" x14ac:dyDescent="0.25">
      <c r="D40" s="141"/>
      <c r="E40" s="141"/>
    </row>
    <row r="41" spans="4:5" x14ac:dyDescent="0.25">
      <c r="D41" s="141"/>
    </row>
  </sheetData>
  <mergeCells count="3">
    <mergeCell ref="B4:C4"/>
    <mergeCell ref="C5:E5"/>
    <mergeCell ref="C11:E11"/>
  </mergeCells>
  <hyperlinks>
    <hyperlink ref="G2" location="Index!A1" display="Index"/>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showGridLines="0" workbookViewId="0">
      <selection activeCell="E19" sqref="E19"/>
    </sheetView>
  </sheetViews>
  <sheetFormatPr defaultColWidth="8.78515625" defaultRowHeight="13.5" x14ac:dyDescent="0.25"/>
  <cols>
    <col min="1" max="1" width="3" style="6" customWidth="1"/>
    <col min="2" max="2" width="5.28515625" style="6" customWidth="1"/>
    <col min="3" max="3" width="48.0703125" style="6" customWidth="1"/>
    <col min="4" max="5" width="20.78515625" style="190" customWidth="1"/>
    <col min="6" max="6" width="3" style="6" customWidth="1"/>
    <col min="7" max="7" width="9" style="6" customWidth="1"/>
    <col min="8" max="16384" width="8.78515625" style="6"/>
  </cols>
  <sheetData>
    <row r="2" spans="2:10" ht="20" x14ac:dyDescent="0.4">
      <c r="B2" s="179" t="s">
        <v>491</v>
      </c>
      <c r="C2" s="179"/>
      <c r="D2" s="179"/>
      <c r="E2" s="179"/>
      <c r="G2" s="22" t="s">
        <v>19</v>
      </c>
    </row>
    <row r="3" spans="2:10" x14ac:dyDescent="0.25">
      <c r="B3" s="123" t="s">
        <v>551</v>
      </c>
      <c r="C3" s="123"/>
      <c r="D3" s="123"/>
      <c r="E3" s="123"/>
    </row>
    <row r="4" spans="2:10" x14ac:dyDescent="0.25">
      <c r="B4" s="360"/>
      <c r="C4" s="360"/>
      <c r="D4" s="182" t="s">
        <v>492</v>
      </c>
      <c r="E4" s="182" t="s">
        <v>493</v>
      </c>
    </row>
    <row r="5" spans="2:10" x14ac:dyDescent="0.25">
      <c r="B5" s="58">
        <v>1</v>
      </c>
      <c r="C5" s="58" t="s">
        <v>500</v>
      </c>
      <c r="D5" s="143">
        <v>777</v>
      </c>
      <c r="E5" s="143">
        <v>62</v>
      </c>
      <c r="I5"/>
      <c r="J5"/>
    </row>
    <row r="6" spans="2:10" x14ac:dyDescent="0.25">
      <c r="B6" s="6">
        <v>2</v>
      </c>
      <c r="C6" s="6" t="s">
        <v>494</v>
      </c>
      <c r="D6" s="151">
        <v>-87</v>
      </c>
      <c r="E6" s="151">
        <v>-7</v>
      </c>
      <c r="I6"/>
      <c r="J6"/>
    </row>
    <row r="7" spans="2:10" x14ac:dyDescent="0.25">
      <c r="B7" s="6">
        <v>3</v>
      </c>
      <c r="C7" s="6" t="s">
        <v>495</v>
      </c>
      <c r="D7" s="151">
        <v>49</v>
      </c>
      <c r="E7" s="151">
        <v>4</v>
      </c>
      <c r="I7"/>
      <c r="J7"/>
    </row>
    <row r="8" spans="2:10" x14ac:dyDescent="0.25">
      <c r="B8" s="6">
        <v>4</v>
      </c>
      <c r="C8" s="6" t="s">
        <v>496</v>
      </c>
      <c r="D8" s="151">
        <v>1</v>
      </c>
      <c r="E8" s="151">
        <v>0</v>
      </c>
      <c r="I8"/>
      <c r="J8"/>
    </row>
    <row r="9" spans="2:10" x14ac:dyDescent="0.25">
      <c r="B9" s="6">
        <v>5</v>
      </c>
      <c r="C9" s="6" t="s">
        <v>497</v>
      </c>
      <c r="D9" s="151">
        <v>0</v>
      </c>
      <c r="E9" s="151">
        <v>0</v>
      </c>
      <c r="I9"/>
      <c r="J9"/>
    </row>
    <row r="10" spans="2:10" x14ac:dyDescent="0.25">
      <c r="B10" s="6">
        <v>6</v>
      </c>
      <c r="C10" s="6" t="s">
        <v>498</v>
      </c>
      <c r="D10" s="151">
        <v>0</v>
      </c>
      <c r="E10" s="151">
        <v>0</v>
      </c>
      <c r="I10"/>
      <c r="J10"/>
    </row>
    <row r="11" spans="2:10" x14ac:dyDescent="0.25">
      <c r="B11" s="48">
        <v>7</v>
      </c>
      <c r="C11" s="48" t="s">
        <v>499</v>
      </c>
      <c r="D11" s="151">
        <v>0</v>
      </c>
      <c r="E11" s="151">
        <v>0</v>
      </c>
      <c r="I11"/>
      <c r="J11"/>
    </row>
    <row r="12" spans="2:10" x14ac:dyDescent="0.25">
      <c r="B12" s="6">
        <v>8</v>
      </c>
      <c r="C12" s="6" t="s">
        <v>160</v>
      </c>
      <c r="D12" s="151">
        <v>-28</v>
      </c>
      <c r="E12" s="151">
        <v>-2</v>
      </c>
      <c r="I12"/>
      <c r="J12"/>
    </row>
    <row r="13" spans="2:10" x14ac:dyDescent="0.25">
      <c r="B13" s="56">
        <v>9</v>
      </c>
      <c r="C13" s="56" t="s">
        <v>577</v>
      </c>
      <c r="D13" s="144">
        <v>712</v>
      </c>
      <c r="E13" s="144">
        <v>57</v>
      </c>
      <c r="I13"/>
      <c r="J13"/>
    </row>
  </sheetData>
  <mergeCells count="1">
    <mergeCell ref="B4:C4"/>
  </mergeCells>
  <hyperlinks>
    <hyperlink ref="G2" location="Index!A1" display="Index"/>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
  <sheetViews>
    <sheetView showGridLines="0" workbookViewId="0">
      <selection activeCell="C7" sqref="C7"/>
    </sheetView>
  </sheetViews>
  <sheetFormatPr defaultColWidth="8.78515625" defaultRowHeight="13.5" x14ac:dyDescent="0.25"/>
  <cols>
    <col min="1" max="1" width="3" style="6" customWidth="1"/>
    <col min="2" max="2" width="46.92578125" style="6" customWidth="1"/>
    <col min="3" max="3" width="71.2109375" style="6" customWidth="1"/>
    <col min="4" max="4" width="3" style="6" customWidth="1"/>
    <col min="5" max="16384" width="8.78515625" style="6"/>
  </cols>
  <sheetData>
    <row r="2" spans="2:5" ht="20" x14ac:dyDescent="0.4">
      <c r="B2" s="68" t="s">
        <v>361</v>
      </c>
      <c r="C2" s="68"/>
      <c r="E2" s="22" t="s">
        <v>19</v>
      </c>
    </row>
    <row r="3" spans="2:5" ht="122.25" customHeight="1" x14ac:dyDescent="0.25">
      <c r="B3" s="74" t="s">
        <v>292</v>
      </c>
      <c r="C3" s="272" t="s">
        <v>445</v>
      </c>
    </row>
    <row r="4" spans="2:5" ht="57" customHeight="1" x14ac:dyDescent="0.25">
      <c r="B4" s="75" t="s">
        <v>463</v>
      </c>
      <c r="C4" s="273" t="s">
        <v>654</v>
      </c>
    </row>
  </sheetData>
  <hyperlinks>
    <hyperlink ref="E2" location="Index!A1" display="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showGridLines="0" topLeftCell="A4" workbookViewId="0">
      <selection activeCell="G16" sqref="G16"/>
    </sheetView>
  </sheetViews>
  <sheetFormatPr defaultColWidth="8.78515625" defaultRowHeight="13.5" x14ac:dyDescent="0.25"/>
  <cols>
    <col min="1" max="1" width="3" style="6" customWidth="1"/>
    <col min="2" max="2" width="4.5703125" style="70" customWidth="1"/>
    <col min="3" max="3" width="76.78515625" style="6" customWidth="1"/>
    <col min="4" max="4" width="18.0703125" style="6" customWidth="1"/>
    <col min="5" max="5" width="3" style="6" customWidth="1"/>
    <col min="6" max="16384" width="8.78515625" style="6"/>
  </cols>
  <sheetData>
    <row r="2" spans="2:8" ht="20" x14ac:dyDescent="0.4">
      <c r="B2" s="68" t="s">
        <v>362</v>
      </c>
      <c r="C2" s="68"/>
      <c r="D2" s="68"/>
      <c r="F2" s="22" t="s">
        <v>19</v>
      </c>
    </row>
    <row r="3" spans="2:8" ht="14.25" customHeight="1" x14ac:dyDescent="0.25">
      <c r="B3" s="115" t="s">
        <v>551</v>
      </c>
      <c r="C3" s="115"/>
      <c r="D3" s="115"/>
    </row>
    <row r="4" spans="2:8" x14ac:dyDescent="0.25">
      <c r="B4" s="361"/>
      <c r="C4" s="361"/>
      <c r="D4" s="114" t="s">
        <v>415</v>
      </c>
    </row>
    <row r="5" spans="2:8" x14ac:dyDescent="0.25">
      <c r="B5" s="76">
        <v>1</v>
      </c>
      <c r="C5" s="69" t="s">
        <v>227</v>
      </c>
      <c r="D5" s="141">
        <v>5286</v>
      </c>
      <c r="H5"/>
    </row>
    <row r="6" spans="2:8" ht="27" x14ac:dyDescent="0.25">
      <c r="B6" s="76">
        <v>2</v>
      </c>
      <c r="C6" s="73" t="s">
        <v>228</v>
      </c>
      <c r="D6" s="141">
        <v>0</v>
      </c>
      <c r="H6"/>
    </row>
    <row r="7" spans="2:8" ht="40.5" x14ac:dyDescent="0.25">
      <c r="B7" s="76">
        <v>3</v>
      </c>
      <c r="C7" s="73" t="s">
        <v>465</v>
      </c>
      <c r="D7" s="141">
        <v>0</v>
      </c>
      <c r="H7"/>
    </row>
    <row r="8" spans="2:8" x14ac:dyDescent="0.25">
      <c r="B8" s="76">
        <v>4</v>
      </c>
      <c r="C8" s="73" t="s">
        <v>229</v>
      </c>
      <c r="D8" s="141">
        <v>-57</v>
      </c>
      <c r="H8"/>
    </row>
    <row r="9" spans="2:8" x14ac:dyDescent="0.25">
      <c r="B9" s="76">
        <v>5</v>
      </c>
      <c r="C9" s="73" t="s">
        <v>230</v>
      </c>
      <c r="D9" s="141">
        <v>0</v>
      </c>
      <c r="H9"/>
    </row>
    <row r="10" spans="2:8" ht="27" x14ac:dyDescent="0.25">
      <c r="B10" s="76">
        <v>6</v>
      </c>
      <c r="C10" s="73" t="s">
        <v>464</v>
      </c>
      <c r="D10" s="308" t="s">
        <v>575</v>
      </c>
      <c r="H10"/>
    </row>
    <row r="11" spans="2:8" ht="27" x14ac:dyDescent="0.25">
      <c r="B11" s="76" t="s">
        <v>231</v>
      </c>
      <c r="C11" s="73" t="s">
        <v>232</v>
      </c>
      <c r="D11" s="141">
        <v>0</v>
      </c>
      <c r="H11"/>
    </row>
    <row r="12" spans="2:8" ht="27" x14ac:dyDescent="0.25">
      <c r="B12" s="76" t="s">
        <v>233</v>
      </c>
      <c r="C12" s="73" t="s">
        <v>234</v>
      </c>
      <c r="D12" s="141">
        <v>0</v>
      </c>
      <c r="H12"/>
    </row>
    <row r="13" spans="2:8" x14ac:dyDescent="0.25">
      <c r="B13" s="76">
        <v>7</v>
      </c>
      <c r="C13" s="69" t="s">
        <v>222</v>
      </c>
      <c r="D13" s="141">
        <v>-4</v>
      </c>
      <c r="H13"/>
    </row>
    <row r="14" spans="2:8" x14ac:dyDescent="0.25">
      <c r="B14" s="77">
        <v>8</v>
      </c>
      <c r="C14" s="78" t="s">
        <v>235</v>
      </c>
      <c r="D14" s="144">
        <v>5226</v>
      </c>
      <c r="H14"/>
    </row>
    <row r="16" spans="2:8" x14ac:dyDescent="0.25">
      <c r="D16" s="141"/>
    </row>
    <row r="17" spans="4:4" x14ac:dyDescent="0.25">
      <c r="D17" s="141"/>
    </row>
    <row r="18" spans="4:4" x14ac:dyDescent="0.25">
      <c r="D18" s="141"/>
    </row>
    <row r="19" spans="4:4" x14ac:dyDescent="0.25">
      <c r="D19" s="141"/>
    </row>
    <row r="20" spans="4:4" x14ac:dyDescent="0.25">
      <c r="D20" s="141"/>
    </row>
    <row r="21" spans="4:4" x14ac:dyDescent="0.25">
      <c r="D21" s="141"/>
    </row>
    <row r="22" spans="4:4" x14ac:dyDescent="0.25">
      <c r="D22" s="141"/>
    </row>
    <row r="23" spans="4:4" x14ac:dyDescent="0.25">
      <c r="D23" s="141"/>
    </row>
    <row r="24" spans="4:4" x14ac:dyDescent="0.25">
      <c r="D24" s="141"/>
    </row>
    <row r="25" spans="4:4" x14ac:dyDescent="0.25">
      <c r="D25" s="141"/>
    </row>
    <row r="26" spans="4:4" x14ac:dyDescent="0.25">
      <c r="D26" s="141"/>
    </row>
    <row r="27" spans="4:4" x14ac:dyDescent="0.25">
      <c r="D27" s="141"/>
    </row>
    <row r="28" spans="4:4" x14ac:dyDescent="0.25">
      <c r="D28" s="141"/>
    </row>
    <row r="29" spans="4:4" x14ac:dyDescent="0.25">
      <c r="D29" s="141"/>
    </row>
    <row r="30" spans="4:4" x14ac:dyDescent="0.25">
      <c r="D30" s="141"/>
    </row>
  </sheetData>
  <mergeCells count="1">
    <mergeCell ref="B4:C4"/>
  </mergeCells>
  <hyperlinks>
    <hyperlink ref="F2" location="Index!A1" display="Index"/>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1"/>
  <sheetViews>
    <sheetView showGridLines="0" workbookViewId="0">
      <selection activeCell="D36" sqref="D36"/>
    </sheetView>
  </sheetViews>
  <sheetFormatPr defaultColWidth="8.78515625" defaultRowHeight="13.5" x14ac:dyDescent="0.25"/>
  <cols>
    <col min="1" max="1" width="3" style="6" customWidth="1"/>
    <col min="2" max="2" width="6.42578125" style="6" customWidth="1"/>
    <col min="3" max="3" width="59.0703125" style="6" customWidth="1"/>
    <col min="4" max="4" width="23.28515625" style="6" customWidth="1"/>
    <col min="5" max="5" width="3" style="6" customWidth="1"/>
    <col min="6" max="16384" width="8.78515625" style="6"/>
  </cols>
  <sheetData>
    <row r="2" spans="2:8" ht="20" x14ac:dyDescent="0.4">
      <c r="B2" s="68" t="s">
        <v>380</v>
      </c>
      <c r="C2" s="68"/>
      <c r="D2" s="68"/>
      <c r="F2" s="22" t="s">
        <v>19</v>
      </c>
    </row>
    <row r="3" spans="2:8" x14ac:dyDescent="0.25">
      <c r="B3" s="362" t="s">
        <v>551</v>
      </c>
      <c r="C3" s="362"/>
      <c r="D3" s="119"/>
    </row>
    <row r="4" spans="2:8" x14ac:dyDescent="0.25">
      <c r="B4" s="118"/>
      <c r="C4" s="118"/>
      <c r="D4" s="83" t="s">
        <v>236</v>
      </c>
    </row>
    <row r="5" spans="2:8" x14ac:dyDescent="0.25">
      <c r="B5" s="363" t="s">
        <v>237</v>
      </c>
      <c r="C5" s="363"/>
      <c r="D5" s="363"/>
    </row>
    <row r="6" spans="2:8" ht="27" x14ac:dyDescent="0.25">
      <c r="B6" s="81" t="s">
        <v>161</v>
      </c>
      <c r="C6" s="31" t="s">
        <v>238</v>
      </c>
      <c r="D6" s="145">
        <v>5197</v>
      </c>
      <c r="F6" s="141"/>
      <c r="H6" s="141"/>
    </row>
    <row r="7" spans="2:8" x14ac:dyDescent="0.25">
      <c r="B7" s="81" t="s">
        <v>162</v>
      </c>
      <c r="C7" s="12" t="s">
        <v>239</v>
      </c>
      <c r="D7" s="145">
        <v>-4</v>
      </c>
      <c r="F7" s="141"/>
      <c r="H7" s="141"/>
    </row>
    <row r="8" spans="2:8" ht="27" x14ac:dyDescent="0.25">
      <c r="B8" s="84" t="s">
        <v>163</v>
      </c>
      <c r="C8" s="85" t="s">
        <v>381</v>
      </c>
      <c r="D8" s="163">
        <v>5193</v>
      </c>
      <c r="F8" s="141"/>
      <c r="H8" s="141"/>
    </row>
    <row r="9" spans="2:8" x14ac:dyDescent="0.25">
      <c r="B9" s="363" t="s">
        <v>240</v>
      </c>
      <c r="C9" s="363"/>
      <c r="D9" s="363"/>
      <c r="F9" s="141"/>
      <c r="H9" s="141"/>
    </row>
    <row r="10" spans="2:8" ht="27" x14ac:dyDescent="0.25">
      <c r="B10" s="81" t="s">
        <v>164</v>
      </c>
      <c r="C10" s="31" t="s">
        <v>468</v>
      </c>
      <c r="D10" s="145">
        <v>0</v>
      </c>
      <c r="F10" s="141"/>
      <c r="H10" s="141"/>
    </row>
    <row r="11" spans="2:8" ht="27" x14ac:dyDescent="0.25">
      <c r="B11" s="81" t="s">
        <v>165</v>
      </c>
      <c r="C11" s="31" t="s">
        <v>241</v>
      </c>
      <c r="D11" s="145">
        <v>33</v>
      </c>
      <c r="F11" s="141"/>
      <c r="H11" s="141"/>
    </row>
    <row r="12" spans="2:8" x14ac:dyDescent="0.25">
      <c r="B12" s="12" t="s">
        <v>242</v>
      </c>
      <c r="C12" s="31" t="s">
        <v>243</v>
      </c>
      <c r="D12" s="145">
        <v>0</v>
      </c>
      <c r="F12" s="141"/>
      <c r="H12" s="141"/>
    </row>
    <row r="13" spans="2:8" ht="27" x14ac:dyDescent="0.25">
      <c r="B13" s="81" t="s">
        <v>363</v>
      </c>
      <c r="C13" s="31" t="s">
        <v>244</v>
      </c>
      <c r="D13" s="145">
        <v>0</v>
      </c>
      <c r="F13" s="141"/>
      <c r="H13" s="141"/>
    </row>
    <row r="14" spans="2:8" ht="27" x14ac:dyDescent="0.25">
      <c r="B14" s="81" t="s">
        <v>364</v>
      </c>
      <c r="C14" s="31" t="s">
        <v>245</v>
      </c>
      <c r="D14" s="145">
        <v>0</v>
      </c>
      <c r="F14" s="141"/>
      <c r="H14" s="141"/>
    </row>
    <row r="15" spans="2:8" x14ac:dyDescent="0.25">
      <c r="B15" s="81" t="s">
        <v>365</v>
      </c>
      <c r="C15" s="31" t="s">
        <v>246</v>
      </c>
      <c r="D15" s="145">
        <v>0</v>
      </c>
      <c r="F15" s="141"/>
      <c r="H15" s="141"/>
    </row>
    <row r="16" spans="2:8" x14ac:dyDescent="0.25">
      <c r="B16" s="81" t="s">
        <v>366</v>
      </c>
      <c r="C16" s="31" t="s">
        <v>247</v>
      </c>
      <c r="D16" s="145">
        <v>0</v>
      </c>
      <c r="F16" s="141"/>
      <c r="H16" s="141"/>
    </row>
    <row r="17" spans="2:8" ht="27" x14ac:dyDescent="0.25">
      <c r="B17" s="81" t="s">
        <v>367</v>
      </c>
      <c r="C17" s="31" t="s">
        <v>248</v>
      </c>
      <c r="D17" s="145">
        <v>0</v>
      </c>
      <c r="F17" s="141"/>
      <c r="H17" s="141"/>
    </row>
    <row r="18" spans="2:8" x14ac:dyDescent="0.25">
      <c r="B18" s="84" t="s">
        <v>368</v>
      </c>
      <c r="C18" s="85" t="s">
        <v>382</v>
      </c>
      <c r="D18" s="163">
        <v>33</v>
      </c>
      <c r="F18" s="141"/>
      <c r="H18" s="141"/>
    </row>
    <row r="19" spans="2:8" x14ac:dyDescent="0.25">
      <c r="B19" s="363" t="s">
        <v>249</v>
      </c>
      <c r="C19" s="363"/>
      <c r="D19" s="363"/>
      <c r="F19" s="141"/>
      <c r="H19" s="141"/>
    </row>
    <row r="20" spans="2:8" ht="27" x14ac:dyDescent="0.25">
      <c r="B20" s="81" t="s">
        <v>369</v>
      </c>
      <c r="C20" s="80" t="s">
        <v>250</v>
      </c>
      <c r="D20" s="145">
        <v>0</v>
      </c>
      <c r="F20" s="141"/>
      <c r="H20" s="141"/>
    </row>
    <row r="21" spans="2:8" x14ac:dyDescent="0.25">
      <c r="B21" s="81" t="s">
        <v>370</v>
      </c>
      <c r="C21" s="80" t="s">
        <v>251</v>
      </c>
      <c r="D21" s="145">
        <v>0</v>
      </c>
      <c r="F21" s="141"/>
      <c r="H21" s="141"/>
    </row>
    <row r="22" spans="2:8" x14ac:dyDescent="0.25">
      <c r="B22" s="81" t="s">
        <v>371</v>
      </c>
      <c r="C22" s="80" t="s">
        <v>252</v>
      </c>
      <c r="D22" s="145">
        <v>0</v>
      </c>
      <c r="F22" s="141"/>
      <c r="H22" s="141"/>
    </row>
    <row r="23" spans="2:8" ht="27" x14ac:dyDescent="0.25">
      <c r="B23" s="12" t="s">
        <v>253</v>
      </c>
      <c r="C23" s="80" t="s">
        <v>254</v>
      </c>
      <c r="D23" s="145">
        <v>0</v>
      </c>
      <c r="F23" s="141"/>
      <c r="H23" s="141"/>
    </row>
    <row r="24" spans="2:8" x14ac:dyDescent="0.25">
      <c r="B24" s="81" t="s">
        <v>372</v>
      </c>
      <c r="C24" s="80" t="s">
        <v>255</v>
      </c>
      <c r="D24" s="145">
        <v>0</v>
      </c>
      <c r="F24" s="141"/>
      <c r="H24" s="141"/>
    </row>
    <row r="25" spans="2:8" x14ac:dyDescent="0.25">
      <c r="B25" s="12" t="s">
        <v>256</v>
      </c>
      <c r="C25" s="80" t="s">
        <v>257</v>
      </c>
      <c r="D25" s="145">
        <v>0</v>
      </c>
      <c r="F25" s="141"/>
      <c r="H25" s="141"/>
    </row>
    <row r="26" spans="2:8" x14ac:dyDescent="0.25">
      <c r="B26" s="84" t="s">
        <v>373</v>
      </c>
      <c r="C26" s="85" t="s">
        <v>383</v>
      </c>
      <c r="D26" s="163">
        <v>0</v>
      </c>
      <c r="F26" s="141"/>
      <c r="H26" s="141"/>
    </row>
    <row r="27" spans="2:8" x14ac:dyDescent="0.25">
      <c r="B27" s="363" t="s">
        <v>258</v>
      </c>
      <c r="C27" s="363"/>
      <c r="D27" s="363"/>
      <c r="F27" s="141"/>
      <c r="H27" s="141"/>
    </row>
    <row r="28" spans="2:8" x14ac:dyDescent="0.25">
      <c r="B28" s="81" t="s">
        <v>374</v>
      </c>
      <c r="C28" s="80" t="s">
        <v>259</v>
      </c>
      <c r="D28" s="139" t="s">
        <v>575</v>
      </c>
      <c r="F28" s="141"/>
      <c r="H28" s="141"/>
    </row>
    <row r="29" spans="2:8" x14ac:dyDescent="0.25">
      <c r="B29" s="81" t="s">
        <v>375</v>
      </c>
      <c r="C29" s="80" t="s">
        <v>260</v>
      </c>
      <c r="D29" s="139" t="s">
        <v>575</v>
      </c>
      <c r="F29" s="141"/>
      <c r="H29" s="141"/>
    </row>
    <row r="30" spans="2:8" x14ac:dyDescent="0.25">
      <c r="B30" s="84" t="s">
        <v>376</v>
      </c>
      <c r="C30" s="85" t="s">
        <v>258</v>
      </c>
      <c r="D30" s="309" t="s">
        <v>575</v>
      </c>
      <c r="F30" s="141"/>
      <c r="H30" s="141"/>
    </row>
    <row r="31" spans="2:8" x14ac:dyDescent="0.25">
      <c r="B31" s="363" t="s">
        <v>261</v>
      </c>
      <c r="C31" s="363"/>
      <c r="D31" s="363"/>
      <c r="F31" s="141"/>
      <c r="H31" s="141"/>
    </row>
    <row r="32" spans="2:8" ht="27" x14ac:dyDescent="0.25">
      <c r="B32" s="12" t="s">
        <v>262</v>
      </c>
      <c r="C32" s="31" t="s">
        <v>263</v>
      </c>
      <c r="D32" s="145">
        <v>0</v>
      </c>
      <c r="F32" s="141"/>
      <c r="H32" s="141"/>
    </row>
    <row r="33" spans="2:8" ht="27" x14ac:dyDescent="0.25">
      <c r="B33" s="12" t="s">
        <v>264</v>
      </c>
      <c r="C33" s="31" t="s">
        <v>265</v>
      </c>
      <c r="D33" s="145">
        <v>0</v>
      </c>
      <c r="F33" s="141"/>
      <c r="G33" s="141"/>
      <c r="H33" s="141"/>
    </row>
    <row r="34" spans="2:8" x14ac:dyDescent="0.25">
      <c r="B34" s="363" t="s">
        <v>266</v>
      </c>
      <c r="C34" s="363"/>
      <c r="D34" s="363"/>
      <c r="F34" s="141"/>
      <c r="H34" s="141"/>
    </row>
    <row r="35" spans="2:8" x14ac:dyDescent="0.25">
      <c r="B35" s="161" t="s">
        <v>377</v>
      </c>
      <c r="C35" s="162" t="s">
        <v>267</v>
      </c>
      <c r="D35" s="177">
        <v>281</v>
      </c>
      <c r="F35" s="141"/>
      <c r="H35" s="141"/>
    </row>
    <row r="36" spans="2:8" ht="14.25" customHeight="1" x14ac:dyDescent="0.25">
      <c r="B36" s="84" t="s">
        <v>378</v>
      </c>
      <c r="C36" s="85" t="s">
        <v>235</v>
      </c>
      <c r="D36" s="177">
        <v>5226</v>
      </c>
      <c r="F36" s="141"/>
      <c r="H36" s="141"/>
    </row>
    <row r="37" spans="2:8" x14ac:dyDescent="0.25">
      <c r="B37" s="363" t="s">
        <v>268</v>
      </c>
      <c r="C37" s="363"/>
      <c r="D37" s="363"/>
      <c r="F37" s="141"/>
      <c r="H37" s="141">
        <f t="shared" ref="H37" si="0">ROUND(D37,0)</f>
        <v>0</v>
      </c>
    </row>
    <row r="38" spans="2:8" x14ac:dyDescent="0.25">
      <c r="B38" s="84" t="s">
        <v>379</v>
      </c>
      <c r="C38" s="85" t="s">
        <v>268</v>
      </c>
      <c r="D38" s="164">
        <v>5.3715813359229946E-2</v>
      </c>
      <c r="F38" s="178"/>
    </row>
    <row r="39" spans="2:8" x14ac:dyDescent="0.25">
      <c r="B39" s="363" t="s">
        <v>466</v>
      </c>
      <c r="C39" s="363"/>
      <c r="D39" s="363"/>
    </row>
    <row r="40" spans="2:8" x14ac:dyDescent="0.25">
      <c r="B40" s="12" t="s">
        <v>269</v>
      </c>
      <c r="C40" s="31" t="s">
        <v>467</v>
      </c>
      <c r="D40" s="139" t="s">
        <v>640</v>
      </c>
    </row>
    <row r="41" spans="2:8" ht="27" x14ac:dyDescent="0.25">
      <c r="B41" s="86" t="s">
        <v>270</v>
      </c>
      <c r="C41" s="87" t="s">
        <v>271</v>
      </c>
      <c r="D41" s="165"/>
    </row>
  </sheetData>
  <mergeCells count="9">
    <mergeCell ref="B3:C3"/>
    <mergeCell ref="B37:D37"/>
    <mergeCell ref="B39:D39"/>
    <mergeCell ref="B5:D5"/>
    <mergeCell ref="B9:D9"/>
    <mergeCell ref="B19:D19"/>
    <mergeCell ref="B27:D27"/>
    <mergeCell ref="B31:D31"/>
    <mergeCell ref="B34:D34"/>
  </mergeCells>
  <hyperlinks>
    <hyperlink ref="F2" location="Index!A1" display="Index"/>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topLeftCell="A4" workbookViewId="0">
      <selection activeCell="F20" sqref="F20"/>
    </sheetView>
  </sheetViews>
  <sheetFormatPr defaultColWidth="8.78515625" defaultRowHeight="13.5" x14ac:dyDescent="0.25"/>
  <cols>
    <col min="1" max="1" width="3" style="6" customWidth="1"/>
    <col min="2" max="2" width="6.28515625" style="6" customWidth="1"/>
    <col min="3" max="3" width="53.42578125" style="6" customWidth="1"/>
    <col min="4" max="4" width="15.2109375" style="6" customWidth="1"/>
    <col min="5" max="5" width="3" style="6" customWidth="1"/>
    <col min="6" max="16384" width="8.78515625" style="6"/>
  </cols>
  <sheetData>
    <row r="2" spans="2:8" ht="20" x14ac:dyDescent="0.4">
      <c r="B2" s="68" t="s">
        <v>384</v>
      </c>
      <c r="C2" s="68"/>
      <c r="D2" s="68"/>
      <c r="F2" s="22" t="s">
        <v>19</v>
      </c>
    </row>
    <row r="3" spans="2:8" x14ac:dyDescent="0.25">
      <c r="B3" s="115" t="s">
        <v>551</v>
      </c>
      <c r="C3" s="115"/>
      <c r="D3" s="115"/>
    </row>
    <row r="4" spans="2:8" ht="27" x14ac:dyDescent="0.25">
      <c r="B4" s="322"/>
      <c r="C4" s="322"/>
      <c r="D4" s="79" t="s">
        <v>236</v>
      </c>
    </row>
    <row r="5" spans="2:8" ht="27" x14ac:dyDescent="0.25">
      <c r="B5" s="12" t="s">
        <v>272</v>
      </c>
      <c r="C5" s="31" t="s">
        <v>273</v>
      </c>
      <c r="D5" s="145">
        <v>5230</v>
      </c>
      <c r="F5" s="141"/>
      <c r="H5" s="141"/>
    </row>
    <row r="6" spans="2:8" x14ac:dyDescent="0.25">
      <c r="B6" s="12" t="s">
        <v>274</v>
      </c>
      <c r="C6" s="31" t="s">
        <v>275</v>
      </c>
      <c r="D6" s="145">
        <v>33</v>
      </c>
      <c r="F6" s="141"/>
      <c r="H6" s="141"/>
    </row>
    <row r="7" spans="2:8" x14ac:dyDescent="0.25">
      <c r="B7" s="12" t="s">
        <v>276</v>
      </c>
      <c r="C7" s="31" t="s">
        <v>277</v>
      </c>
      <c r="D7" s="145">
        <v>5197</v>
      </c>
      <c r="F7" s="141"/>
      <c r="H7" s="141"/>
    </row>
    <row r="8" spans="2:8" x14ac:dyDescent="0.25">
      <c r="B8" s="12" t="s">
        <v>278</v>
      </c>
      <c r="C8" s="31" t="s">
        <v>196</v>
      </c>
      <c r="D8" s="145">
        <v>20</v>
      </c>
      <c r="F8" s="141"/>
      <c r="H8" s="141"/>
    </row>
    <row r="9" spans="2:8" x14ac:dyDescent="0.25">
      <c r="B9" s="12" t="s">
        <v>279</v>
      </c>
      <c r="C9" s="31" t="s">
        <v>280</v>
      </c>
      <c r="D9" s="145">
        <v>232</v>
      </c>
      <c r="F9" s="141"/>
      <c r="H9" s="141"/>
    </row>
    <row r="10" spans="2:8" ht="27" x14ac:dyDescent="0.25">
      <c r="B10" s="12" t="s">
        <v>281</v>
      </c>
      <c r="C10" s="31" t="s">
        <v>282</v>
      </c>
      <c r="D10" s="145">
        <v>0</v>
      </c>
      <c r="F10" s="141"/>
      <c r="H10" s="141"/>
    </row>
    <row r="11" spans="2:8" x14ac:dyDescent="0.25">
      <c r="B11" s="12" t="s">
        <v>283</v>
      </c>
      <c r="C11" s="31" t="s">
        <v>184</v>
      </c>
      <c r="D11" s="145">
        <v>8</v>
      </c>
      <c r="F11" s="141"/>
      <c r="H11" s="141"/>
    </row>
    <row r="12" spans="2:8" x14ac:dyDescent="0.25">
      <c r="B12" s="12" t="s">
        <v>284</v>
      </c>
      <c r="C12" s="31" t="s">
        <v>285</v>
      </c>
      <c r="D12" s="145">
        <v>4725</v>
      </c>
      <c r="F12" s="141"/>
      <c r="H12" s="141"/>
    </row>
    <row r="13" spans="2:8" x14ac:dyDescent="0.25">
      <c r="B13" s="12" t="s">
        <v>286</v>
      </c>
      <c r="C13" s="31" t="s">
        <v>287</v>
      </c>
      <c r="D13" s="145">
        <v>201</v>
      </c>
      <c r="F13" s="141"/>
      <c r="H13" s="141"/>
    </row>
    <row r="14" spans="2:8" x14ac:dyDescent="0.25">
      <c r="B14" s="12" t="s">
        <v>288</v>
      </c>
      <c r="C14" s="31" t="s">
        <v>289</v>
      </c>
      <c r="D14" s="145">
        <v>3</v>
      </c>
      <c r="F14" s="141"/>
      <c r="H14" s="141"/>
    </row>
    <row r="15" spans="2:8" x14ac:dyDescent="0.25">
      <c r="B15" s="12" t="s">
        <v>290</v>
      </c>
      <c r="C15" s="31" t="s">
        <v>194</v>
      </c>
      <c r="D15" s="145">
        <v>7</v>
      </c>
      <c r="F15" s="141"/>
      <c r="H15" s="141"/>
    </row>
    <row r="16" spans="2:8" ht="27" x14ac:dyDescent="0.25">
      <c r="B16" s="86" t="s">
        <v>291</v>
      </c>
      <c r="C16" s="87" t="s">
        <v>469</v>
      </c>
      <c r="D16" s="165">
        <v>0</v>
      </c>
      <c r="F16" s="141"/>
      <c r="H16" s="141"/>
    </row>
  </sheetData>
  <mergeCells count="1">
    <mergeCell ref="B4:C4"/>
  </mergeCells>
  <hyperlinks>
    <hyperlink ref="F2" location="Index!A1" display="Index"/>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1"/>
  <sheetViews>
    <sheetView showGridLines="0" workbookViewId="0">
      <selection activeCell="I20" sqref="I20"/>
    </sheetView>
  </sheetViews>
  <sheetFormatPr defaultColWidth="8.78515625" defaultRowHeight="13.5" x14ac:dyDescent="0.25"/>
  <cols>
    <col min="1" max="1" width="3" style="6" customWidth="1"/>
    <col min="2" max="2" width="6" style="12" customWidth="1"/>
    <col min="3" max="3" width="46.28515625" style="6" customWidth="1"/>
    <col min="4" max="5" width="14.5703125" style="216" bestFit="1" customWidth="1"/>
    <col min="6" max="6" width="15" style="6" customWidth="1"/>
    <col min="7" max="7" width="3" style="6" customWidth="1"/>
    <col min="8" max="8" width="9" style="6" customWidth="1"/>
    <col min="9" max="16384" width="8.78515625" style="6"/>
  </cols>
  <sheetData>
    <row r="2" spans="2:8" ht="20" x14ac:dyDescent="0.4">
      <c r="B2" s="68" t="s">
        <v>1</v>
      </c>
      <c r="C2" s="68"/>
      <c r="D2" s="217"/>
      <c r="E2" s="217"/>
      <c r="F2" s="68"/>
      <c r="H2" s="22" t="s">
        <v>19</v>
      </c>
    </row>
    <row r="3" spans="2:8" ht="28.5" customHeight="1" x14ac:dyDescent="0.25">
      <c r="B3" s="364" t="s">
        <v>426</v>
      </c>
      <c r="C3" s="364"/>
      <c r="D3" s="228" t="s">
        <v>550</v>
      </c>
      <c r="E3" s="228" t="s">
        <v>542</v>
      </c>
      <c r="F3" s="228" t="s">
        <v>151</v>
      </c>
    </row>
    <row r="4" spans="2:8" x14ac:dyDescent="0.25">
      <c r="B4" s="129" t="s">
        <v>378</v>
      </c>
      <c r="C4" s="130" t="s">
        <v>322</v>
      </c>
      <c r="D4" s="266">
        <v>290</v>
      </c>
      <c r="E4" s="219">
        <v>215</v>
      </c>
      <c r="F4" s="157">
        <v>135</v>
      </c>
      <c r="H4" s="141"/>
    </row>
    <row r="5" spans="2:8" x14ac:dyDescent="0.25">
      <c r="B5" s="129" t="s">
        <v>379</v>
      </c>
      <c r="C5" s="130" t="s">
        <v>323</v>
      </c>
      <c r="D5" s="266">
        <v>133</v>
      </c>
      <c r="E5" s="219">
        <v>55</v>
      </c>
      <c r="F5" s="157">
        <v>49</v>
      </c>
    </row>
    <row r="6" spans="2:8" x14ac:dyDescent="0.25">
      <c r="B6" s="131" t="s">
        <v>385</v>
      </c>
      <c r="C6" s="132" t="s">
        <v>324</v>
      </c>
      <c r="D6" s="230">
        <v>2.1840140646041828</v>
      </c>
      <c r="E6" s="230">
        <v>3.8772000000000002</v>
      </c>
      <c r="F6" s="133">
        <v>2.7357999999999998</v>
      </c>
    </row>
    <row r="8" spans="2:8" x14ac:dyDescent="0.25">
      <c r="B8" s="365" t="s">
        <v>581</v>
      </c>
      <c r="C8" s="365"/>
      <c r="D8" s="365"/>
      <c r="E8" s="365"/>
      <c r="F8" s="365"/>
    </row>
    <row r="10" spans="2:8" x14ac:dyDescent="0.25">
      <c r="D10"/>
      <c r="E10"/>
      <c r="F10"/>
    </row>
    <row r="11" spans="2:8" x14ac:dyDescent="0.25">
      <c r="D11"/>
      <c r="E11"/>
      <c r="F11"/>
    </row>
  </sheetData>
  <mergeCells count="2">
    <mergeCell ref="B3:C3"/>
    <mergeCell ref="B8:F8"/>
  </mergeCells>
  <hyperlinks>
    <hyperlink ref="H2" location="Index!A1" display="Index"/>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2"/>
  <sheetViews>
    <sheetView showGridLines="0" workbookViewId="0">
      <selection activeCell="M7" sqref="M7"/>
    </sheetView>
  </sheetViews>
  <sheetFormatPr defaultColWidth="16.42578125" defaultRowHeight="13.5" x14ac:dyDescent="0.25"/>
  <cols>
    <col min="1" max="1" width="3" style="10" customWidth="1"/>
    <col min="2" max="2" width="24.2109375" style="10" customWidth="1"/>
    <col min="3" max="14" width="12.2109375" style="10" customWidth="1"/>
    <col min="15" max="15" width="3" style="10" customWidth="1"/>
    <col min="16" max="16" width="9" style="10" customWidth="1"/>
    <col min="17" max="16384" width="16.42578125" style="10"/>
  </cols>
  <sheetData>
    <row r="2" spans="2:16" ht="20" x14ac:dyDescent="0.4">
      <c r="B2" s="68" t="s">
        <v>387</v>
      </c>
      <c r="C2" s="68"/>
      <c r="D2" s="68"/>
      <c r="E2" s="68"/>
      <c r="F2" s="68"/>
      <c r="G2" s="68"/>
      <c r="H2" s="68"/>
      <c r="I2" s="68"/>
      <c r="J2" s="68"/>
      <c r="K2" s="68"/>
      <c r="L2" s="68"/>
      <c r="M2" s="68"/>
      <c r="N2" s="68"/>
      <c r="P2" s="22" t="s">
        <v>19</v>
      </c>
    </row>
    <row r="3" spans="2:16" s="117" customFormat="1" x14ac:dyDescent="0.25">
      <c r="B3" s="115" t="s">
        <v>551</v>
      </c>
      <c r="C3" s="116"/>
      <c r="D3" s="116"/>
      <c r="E3" s="116"/>
      <c r="F3" s="116"/>
      <c r="G3" s="116"/>
      <c r="H3" s="116"/>
      <c r="I3" s="116"/>
      <c r="J3" s="116"/>
      <c r="K3" s="116"/>
      <c r="L3" s="116"/>
      <c r="M3" s="82"/>
      <c r="N3" s="116"/>
      <c r="P3" s="10"/>
    </row>
    <row r="4" spans="2:16" ht="14.25" customHeight="1" x14ac:dyDescent="0.25">
      <c r="B4" s="370"/>
      <c r="C4" s="316" t="s">
        <v>166</v>
      </c>
      <c r="D4" s="372"/>
      <c r="E4" s="316" t="s">
        <v>167</v>
      </c>
      <c r="F4" s="372"/>
      <c r="G4" s="316" t="s">
        <v>168</v>
      </c>
      <c r="H4" s="372"/>
      <c r="I4" s="316" t="s">
        <v>169</v>
      </c>
      <c r="J4" s="316"/>
      <c r="K4" s="316"/>
      <c r="L4" s="372"/>
      <c r="M4" s="367" t="s">
        <v>170</v>
      </c>
      <c r="N4" s="369" t="s">
        <v>171</v>
      </c>
    </row>
    <row r="5" spans="2:16" ht="54" x14ac:dyDescent="0.25">
      <c r="B5" s="371"/>
      <c r="C5" s="169" t="s">
        <v>172</v>
      </c>
      <c r="D5" s="168" t="s">
        <v>173</v>
      </c>
      <c r="E5" s="169" t="s">
        <v>174</v>
      </c>
      <c r="F5" s="168" t="s">
        <v>175</v>
      </c>
      <c r="G5" s="169" t="s">
        <v>172</v>
      </c>
      <c r="H5" s="168" t="s">
        <v>176</v>
      </c>
      <c r="I5" s="169" t="s">
        <v>177</v>
      </c>
      <c r="J5" s="169" t="s">
        <v>178</v>
      </c>
      <c r="K5" s="169" t="s">
        <v>179</v>
      </c>
      <c r="L5" s="168" t="s">
        <v>20</v>
      </c>
      <c r="M5" s="368"/>
      <c r="N5" s="369"/>
    </row>
    <row r="6" spans="2:16" x14ac:dyDescent="0.25">
      <c r="B6" s="10" t="s">
        <v>293</v>
      </c>
      <c r="C6" s="158">
        <v>0</v>
      </c>
      <c r="D6" s="158">
        <v>0</v>
      </c>
      <c r="E6" s="158">
        <v>0</v>
      </c>
      <c r="F6" s="158">
        <v>0</v>
      </c>
      <c r="G6" s="158">
        <v>0</v>
      </c>
      <c r="H6" s="158">
        <v>0</v>
      </c>
      <c r="I6" s="158">
        <v>0</v>
      </c>
      <c r="J6" s="158">
        <v>0</v>
      </c>
      <c r="K6" s="158">
        <v>0</v>
      </c>
      <c r="L6" s="158">
        <v>0</v>
      </c>
      <c r="M6" s="278">
        <v>5.2420059409400687E-5</v>
      </c>
      <c r="N6" s="215">
        <v>0.01</v>
      </c>
      <c r="P6" s="274"/>
    </row>
    <row r="7" spans="2:16" x14ac:dyDescent="0.25">
      <c r="B7" s="10" t="s">
        <v>295</v>
      </c>
      <c r="C7" s="158">
        <v>10</v>
      </c>
      <c r="D7" s="158">
        <v>2</v>
      </c>
      <c r="E7" s="158">
        <v>0</v>
      </c>
      <c r="F7" s="158">
        <v>0</v>
      </c>
      <c r="G7" s="158">
        <v>0</v>
      </c>
      <c r="H7" s="158">
        <v>0</v>
      </c>
      <c r="I7" s="158">
        <v>0</v>
      </c>
      <c r="J7" s="158">
        <v>0</v>
      </c>
      <c r="K7" s="158">
        <v>0</v>
      </c>
      <c r="L7" s="158">
        <v>0</v>
      </c>
      <c r="M7" s="278">
        <v>1.5551284291455535E-3</v>
      </c>
      <c r="N7" s="215">
        <v>2.5000000000000001E-2</v>
      </c>
      <c r="P7" s="274"/>
    </row>
    <row r="8" spans="2:16" x14ac:dyDescent="0.25">
      <c r="B8" s="10" t="s">
        <v>297</v>
      </c>
      <c r="C8" s="158">
        <v>0</v>
      </c>
      <c r="D8" s="158">
        <v>1</v>
      </c>
      <c r="E8" s="158">
        <v>0</v>
      </c>
      <c r="F8" s="158">
        <v>0</v>
      </c>
      <c r="G8" s="158">
        <v>0</v>
      </c>
      <c r="H8" s="158">
        <v>0</v>
      </c>
      <c r="I8" s="158">
        <v>0</v>
      </c>
      <c r="J8" s="158">
        <v>0</v>
      </c>
      <c r="K8" s="158">
        <v>0</v>
      </c>
      <c r="L8" s="158">
        <v>0</v>
      </c>
      <c r="M8" s="278">
        <v>4.368338284116724E-4</v>
      </c>
      <c r="N8" s="215">
        <v>2.5000000000000001E-2</v>
      </c>
      <c r="P8" s="274"/>
    </row>
    <row r="9" spans="2:16" x14ac:dyDescent="0.25">
      <c r="B9" s="10" t="s">
        <v>294</v>
      </c>
      <c r="C9" s="158">
        <v>13</v>
      </c>
      <c r="D9" s="158">
        <v>4912</v>
      </c>
      <c r="E9" s="158">
        <v>0</v>
      </c>
      <c r="F9" s="158">
        <v>0</v>
      </c>
      <c r="G9" s="158">
        <v>0</v>
      </c>
      <c r="H9" s="158">
        <v>0</v>
      </c>
      <c r="I9" s="158">
        <v>57</v>
      </c>
      <c r="J9" s="158">
        <v>0</v>
      </c>
      <c r="K9" s="158">
        <v>0</v>
      </c>
      <c r="L9" s="158">
        <v>57</v>
      </c>
      <c r="M9" s="278">
        <v>0.9965752227852529</v>
      </c>
      <c r="N9" s="215">
        <v>0</v>
      </c>
      <c r="P9" s="274"/>
    </row>
    <row r="10" spans="2:16" x14ac:dyDescent="0.25">
      <c r="B10" s="10" t="s">
        <v>544</v>
      </c>
      <c r="C10" s="158">
        <v>0</v>
      </c>
      <c r="D10" s="158">
        <v>2</v>
      </c>
      <c r="E10" s="158">
        <v>0</v>
      </c>
      <c r="F10" s="158">
        <v>0</v>
      </c>
      <c r="G10" s="158">
        <v>0</v>
      </c>
      <c r="H10" s="158">
        <v>0</v>
      </c>
      <c r="I10" s="158">
        <v>0</v>
      </c>
      <c r="J10" s="158">
        <v>0</v>
      </c>
      <c r="K10" s="158">
        <v>0</v>
      </c>
      <c r="L10" s="158">
        <v>0</v>
      </c>
      <c r="M10" s="278">
        <v>2.7957365018347035E-4</v>
      </c>
      <c r="N10" s="215">
        <v>0.01</v>
      </c>
      <c r="P10" s="274"/>
    </row>
    <row r="11" spans="2:16" x14ac:dyDescent="0.25">
      <c r="B11" s="10" t="s">
        <v>578</v>
      </c>
      <c r="C11" s="158">
        <v>0</v>
      </c>
      <c r="D11" s="158">
        <v>0</v>
      </c>
      <c r="E11" s="158">
        <v>0</v>
      </c>
      <c r="F11" s="158">
        <v>0</v>
      </c>
      <c r="G11" s="158">
        <v>0</v>
      </c>
      <c r="H11" s="158">
        <v>0</v>
      </c>
      <c r="I11" s="158">
        <v>0</v>
      </c>
      <c r="J11" s="158">
        <v>0</v>
      </c>
      <c r="K11" s="158">
        <v>0</v>
      </c>
      <c r="L11" s="158">
        <v>0</v>
      </c>
      <c r="M11" s="278">
        <v>0</v>
      </c>
      <c r="N11" s="215">
        <v>5.0000000000000001E-3</v>
      </c>
      <c r="P11" s="274"/>
    </row>
    <row r="12" spans="2:16" x14ac:dyDescent="0.25">
      <c r="B12" s="10" t="s">
        <v>412</v>
      </c>
      <c r="C12" s="158">
        <v>0</v>
      </c>
      <c r="D12" s="158">
        <v>0</v>
      </c>
      <c r="E12" s="158">
        <v>0</v>
      </c>
      <c r="F12" s="158">
        <v>0</v>
      </c>
      <c r="G12" s="158">
        <v>0</v>
      </c>
      <c r="H12" s="158">
        <v>0</v>
      </c>
      <c r="I12" s="158">
        <v>0</v>
      </c>
      <c r="J12" s="158">
        <v>0</v>
      </c>
      <c r="K12" s="158">
        <v>0</v>
      </c>
      <c r="L12" s="158">
        <v>0</v>
      </c>
      <c r="M12" s="278">
        <v>0</v>
      </c>
      <c r="N12" s="215">
        <v>1.4999999999999999E-2</v>
      </c>
      <c r="P12" s="274"/>
    </row>
    <row r="13" spans="2:16" x14ac:dyDescent="0.25">
      <c r="B13" s="10" t="s">
        <v>579</v>
      </c>
      <c r="C13" s="158">
        <v>0</v>
      </c>
      <c r="D13" s="158">
        <v>0</v>
      </c>
      <c r="E13" s="158">
        <v>0</v>
      </c>
      <c r="F13" s="158">
        <v>0</v>
      </c>
      <c r="G13" s="158">
        <v>0</v>
      </c>
      <c r="H13" s="158">
        <v>0</v>
      </c>
      <c r="I13" s="158">
        <v>0</v>
      </c>
      <c r="J13" s="158">
        <v>0</v>
      </c>
      <c r="K13" s="158">
        <v>0</v>
      </c>
      <c r="L13" s="158">
        <v>0</v>
      </c>
      <c r="M13" s="278">
        <v>6.9893412545867588E-5</v>
      </c>
      <c r="N13" s="215">
        <v>2.5000000000000001E-3</v>
      </c>
      <c r="P13" s="274"/>
    </row>
    <row r="14" spans="2:16" x14ac:dyDescent="0.25">
      <c r="B14" s="10" t="s">
        <v>413</v>
      </c>
      <c r="C14" s="158">
        <v>0</v>
      </c>
      <c r="D14" s="158">
        <v>0</v>
      </c>
      <c r="E14" s="158">
        <v>0</v>
      </c>
      <c r="F14" s="158">
        <v>0</v>
      </c>
      <c r="G14" s="158">
        <v>0</v>
      </c>
      <c r="H14" s="158">
        <v>0</v>
      </c>
      <c r="I14" s="158">
        <v>0</v>
      </c>
      <c r="J14" s="158">
        <v>0</v>
      </c>
      <c r="K14" s="158">
        <v>0</v>
      </c>
      <c r="L14" s="158">
        <v>0</v>
      </c>
      <c r="M14" s="278">
        <v>3.4946706272933794E-5</v>
      </c>
      <c r="N14" s="215">
        <v>0.02</v>
      </c>
      <c r="P14" s="274"/>
    </row>
    <row r="15" spans="2:16" x14ac:dyDescent="0.25">
      <c r="B15" s="10" t="s">
        <v>410</v>
      </c>
      <c r="C15" s="158">
        <v>0</v>
      </c>
      <c r="D15" s="158">
        <v>0</v>
      </c>
      <c r="E15" s="158">
        <v>0</v>
      </c>
      <c r="F15" s="158">
        <v>0</v>
      </c>
      <c r="G15" s="158">
        <v>0</v>
      </c>
      <c r="H15" s="158">
        <v>0</v>
      </c>
      <c r="I15" s="158">
        <v>0</v>
      </c>
      <c r="J15" s="158">
        <v>0</v>
      </c>
      <c r="K15" s="158">
        <v>0</v>
      </c>
      <c r="L15" s="158">
        <v>0</v>
      </c>
      <c r="M15" s="278">
        <v>0</v>
      </c>
      <c r="N15" s="215">
        <v>1.7500000000000002E-2</v>
      </c>
      <c r="P15" s="274"/>
    </row>
    <row r="16" spans="2:16" x14ac:dyDescent="0.25">
      <c r="B16" s="10" t="s">
        <v>580</v>
      </c>
      <c r="C16" s="158">
        <v>0</v>
      </c>
      <c r="D16" s="158">
        <v>1</v>
      </c>
      <c r="E16" s="158">
        <v>0</v>
      </c>
      <c r="F16" s="158">
        <v>0</v>
      </c>
      <c r="G16" s="158">
        <v>0</v>
      </c>
      <c r="H16" s="158">
        <v>0</v>
      </c>
      <c r="I16" s="158">
        <v>0</v>
      </c>
      <c r="J16" s="158">
        <v>0</v>
      </c>
      <c r="K16" s="158">
        <v>0</v>
      </c>
      <c r="L16" s="158">
        <v>0</v>
      </c>
      <c r="M16" s="278">
        <v>1.7473353136466897E-5</v>
      </c>
      <c r="N16" s="215">
        <v>0.01</v>
      </c>
      <c r="P16" s="274"/>
    </row>
    <row r="17" spans="2:16" x14ac:dyDescent="0.25">
      <c r="B17" s="10" t="s">
        <v>546</v>
      </c>
      <c r="C17" s="158">
        <v>0</v>
      </c>
      <c r="D17" s="158">
        <v>0</v>
      </c>
      <c r="E17" s="158">
        <v>0</v>
      </c>
      <c r="F17" s="158">
        <v>0</v>
      </c>
      <c r="G17" s="158">
        <v>0</v>
      </c>
      <c r="H17" s="158">
        <v>0</v>
      </c>
      <c r="I17" s="158">
        <v>0</v>
      </c>
      <c r="J17" s="158">
        <v>0</v>
      </c>
      <c r="K17" s="158">
        <v>0</v>
      </c>
      <c r="L17" s="158">
        <v>0</v>
      </c>
      <c r="M17" s="278">
        <v>0</v>
      </c>
      <c r="N17" s="215">
        <v>0.01</v>
      </c>
      <c r="P17" s="274"/>
    </row>
    <row r="18" spans="2:16" x14ac:dyDescent="0.25">
      <c r="B18" s="10" t="s">
        <v>411</v>
      </c>
      <c r="C18" s="158">
        <v>0</v>
      </c>
      <c r="D18" s="158">
        <v>0</v>
      </c>
      <c r="E18" s="158">
        <v>0</v>
      </c>
      <c r="F18" s="158">
        <v>0</v>
      </c>
      <c r="G18" s="158">
        <v>0</v>
      </c>
      <c r="H18" s="158">
        <v>0</v>
      </c>
      <c r="I18" s="158">
        <v>0</v>
      </c>
      <c r="J18" s="158">
        <v>0</v>
      </c>
      <c r="K18" s="158">
        <v>0</v>
      </c>
      <c r="L18" s="158">
        <v>0</v>
      </c>
      <c r="M18" s="278">
        <v>0</v>
      </c>
      <c r="N18" s="215">
        <v>1.4999999999999999E-2</v>
      </c>
      <c r="P18" s="274"/>
    </row>
    <row r="19" spans="2:16" x14ac:dyDescent="0.25">
      <c r="B19" s="10" t="s">
        <v>202</v>
      </c>
      <c r="C19" s="158">
        <v>0</v>
      </c>
      <c r="D19" s="158">
        <v>15</v>
      </c>
      <c r="E19" s="158">
        <v>0</v>
      </c>
      <c r="F19" s="158">
        <v>0</v>
      </c>
      <c r="G19" s="158">
        <v>0</v>
      </c>
      <c r="H19" s="158">
        <v>0</v>
      </c>
      <c r="I19" s="158">
        <v>0</v>
      </c>
      <c r="J19" s="158">
        <v>0</v>
      </c>
      <c r="K19" s="158">
        <v>0</v>
      </c>
      <c r="L19" s="158">
        <v>0</v>
      </c>
      <c r="M19" s="278">
        <v>9.7850777564185217E-4</v>
      </c>
      <c r="N19" s="218">
        <v>0</v>
      </c>
      <c r="P19" s="274"/>
    </row>
    <row r="20" spans="2:16" x14ac:dyDescent="0.25">
      <c r="B20" s="67" t="s">
        <v>20</v>
      </c>
      <c r="C20" s="159">
        <v>24</v>
      </c>
      <c r="D20" s="159">
        <v>4933</v>
      </c>
      <c r="E20" s="159">
        <v>0</v>
      </c>
      <c r="F20" s="159">
        <v>0</v>
      </c>
      <c r="G20" s="159">
        <v>0</v>
      </c>
      <c r="H20" s="159">
        <v>0</v>
      </c>
      <c r="I20" s="159">
        <v>57</v>
      </c>
      <c r="J20" s="159">
        <v>0</v>
      </c>
      <c r="K20" s="159">
        <v>0</v>
      </c>
      <c r="L20" s="159">
        <v>57</v>
      </c>
      <c r="M20" s="159">
        <f>SUM(M6:M19)</f>
        <v>1</v>
      </c>
      <c r="N20" s="174">
        <v>5.3999999999999998E-5</v>
      </c>
    </row>
    <row r="21" spans="2:16" x14ac:dyDescent="0.25">
      <c r="C21" s="158"/>
      <c r="D21" s="158"/>
      <c r="I21" s="158"/>
    </row>
    <row r="22" spans="2:16" ht="61.5" customHeight="1" x14ac:dyDescent="0.25">
      <c r="B22" s="366" t="s">
        <v>430</v>
      </c>
      <c r="C22" s="366"/>
      <c r="D22" s="366"/>
      <c r="E22" s="366"/>
      <c r="F22" s="366"/>
      <c r="G22" s="366"/>
      <c r="H22" s="366"/>
      <c r="I22" s="366"/>
      <c r="J22" s="366"/>
      <c r="K22" s="366"/>
      <c r="L22" s="366"/>
      <c r="M22" s="366"/>
      <c r="N22" s="366"/>
    </row>
    <row r="24" spans="2:16" x14ac:dyDescent="0.25">
      <c r="C24" s="141"/>
      <c r="D24" s="141"/>
      <c r="E24" s="141"/>
      <c r="F24" s="141"/>
      <c r="G24" s="141"/>
      <c r="H24" s="141"/>
      <c r="I24" s="141"/>
      <c r="J24" s="141"/>
      <c r="K24" s="141"/>
      <c r="L24" s="141"/>
      <c r="M24" s="141"/>
      <c r="N24" s="141"/>
    </row>
    <row r="25" spans="2:16" x14ac:dyDescent="0.25">
      <c r="C25" s="141"/>
      <c r="D25" s="141"/>
      <c r="E25" s="141"/>
      <c r="F25" s="141"/>
      <c r="G25" s="141"/>
      <c r="H25" s="141"/>
      <c r="I25" s="141"/>
      <c r="J25" s="141"/>
      <c r="K25" s="141"/>
      <c r="L25" s="141"/>
      <c r="M25" s="141"/>
      <c r="N25" s="141"/>
    </row>
    <row r="26" spans="2:16" x14ac:dyDescent="0.25">
      <c r="C26"/>
      <c r="D26"/>
      <c r="E26"/>
      <c r="F26"/>
      <c r="G26"/>
      <c r="H26"/>
      <c r="I26"/>
      <c r="J26"/>
      <c r="K26"/>
      <c r="L26"/>
      <c r="M26" s="141"/>
      <c r="N26" s="141"/>
    </row>
    <row r="27" spans="2:16" x14ac:dyDescent="0.25">
      <c r="C27"/>
      <c r="D27"/>
      <c r="E27"/>
      <c r="F27"/>
      <c r="G27"/>
      <c r="H27"/>
      <c r="I27"/>
      <c r="J27"/>
      <c r="K27"/>
      <c r="L27"/>
      <c r="M27" s="141"/>
      <c r="N27" s="141"/>
    </row>
    <row r="28" spans="2:16" x14ac:dyDescent="0.25">
      <c r="C28"/>
      <c r="D28"/>
      <c r="E28"/>
      <c r="F28"/>
      <c r="G28"/>
      <c r="H28"/>
      <c r="I28"/>
      <c r="J28"/>
      <c r="K28"/>
      <c r="L28"/>
      <c r="M28" s="141"/>
      <c r="N28" s="141"/>
    </row>
    <row r="29" spans="2:16" x14ac:dyDescent="0.25">
      <c r="C29"/>
      <c r="D29"/>
      <c r="E29"/>
      <c r="F29"/>
      <c r="G29"/>
      <c r="H29"/>
      <c r="I29"/>
      <c r="J29"/>
      <c r="K29"/>
      <c r="L29"/>
      <c r="M29" s="141"/>
      <c r="N29" s="141"/>
    </row>
    <row r="30" spans="2:16" x14ac:dyDescent="0.25">
      <c r="C30"/>
      <c r="D30"/>
      <c r="E30"/>
      <c r="F30"/>
      <c r="G30"/>
      <c r="H30"/>
      <c r="I30"/>
      <c r="J30"/>
      <c r="K30"/>
      <c r="L30"/>
      <c r="M30" s="141"/>
      <c r="N30" s="141"/>
    </row>
    <row r="31" spans="2:16" x14ac:dyDescent="0.25">
      <c r="C31"/>
      <c r="D31"/>
      <c r="E31"/>
      <c r="F31"/>
      <c r="G31"/>
      <c r="H31"/>
      <c r="I31"/>
      <c r="J31"/>
      <c r="K31"/>
      <c r="L31"/>
      <c r="M31" s="141"/>
      <c r="N31" s="141"/>
    </row>
    <row r="32" spans="2:16" x14ac:dyDescent="0.25">
      <c r="C32"/>
      <c r="D32"/>
      <c r="E32"/>
      <c r="F32"/>
      <c r="G32"/>
      <c r="H32"/>
      <c r="I32"/>
      <c r="J32"/>
      <c r="K32"/>
      <c r="L32"/>
      <c r="M32" s="141"/>
      <c r="N32" s="141"/>
    </row>
    <row r="33" spans="3:14" x14ac:dyDescent="0.25">
      <c r="C33"/>
      <c r="D33"/>
      <c r="E33"/>
      <c r="F33"/>
      <c r="G33"/>
      <c r="H33"/>
      <c r="I33"/>
      <c r="J33"/>
      <c r="K33"/>
      <c r="L33"/>
      <c r="M33" s="141"/>
      <c r="N33" s="141"/>
    </row>
    <row r="34" spans="3:14" x14ac:dyDescent="0.25">
      <c r="C34"/>
      <c r="D34"/>
      <c r="E34"/>
      <c r="F34"/>
      <c r="G34"/>
      <c r="H34"/>
      <c r="I34"/>
      <c r="J34"/>
      <c r="K34"/>
      <c r="L34"/>
      <c r="M34" s="141"/>
      <c r="N34" s="141"/>
    </row>
    <row r="35" spans="3:14" x14ac:dyDescent="0.25">
      <c r="C35"/>
      <c r="D35"/>
      <c r="E35"/>
      <c r="F35"/>
      <c r="G35"/>
      <c r="H35"/>
      <c r="I35"/>
      <c r="J35"/>
      <c r="K35"/>
      <c r="L35"/>
      <c r="M35" s="141"/>
      <c r="N35" s="141"/>
    </row>
    <row r="36" spans="3:14" x14ac:dyDescent="0.25">
      <c r="C36"/>
      <c r="D36"/>
      <c r="E36"/>
      <c r="F36"/>
      <c r="G36"/>
      <c r="H36"/>
      <c r="I36"/>
      <c r="J36"/>
      <c r="K36"/>
      <c r="L36"/>
      <c r="M36" s="141"/>
      <c r="N36" s="141"/>
    </row>
    <row r="37" spans="3:14" x14ac:dyDescent="0.25">
      <c r="C37"/>
      <c r="D37"/>
      <c r="E37"/>
      <c r="F37"/>
      <c r="G37"/>
      <c r="H37"/>
      <c r="I37"/>
      <c r="J37"/>
      <c r="K37"/>
      <c r="L37"/>
    </row>
    <row r="38" spans="3:14" x14ac:dyDescent="0.25">
      <c r="C38"/>
      <c r="D38"/>
      <c r="E38"/>
      <c r="F38"/>
      <c r="G38"/>
      <c r="H38"/>
      <c r="I38"/>
      <c r="J38"/>
      <c r="K38"/>
      <c r="L38"/>
    </row>
    <row r="39" spans="3:14" x14ac:dyDescent="0.25">
      <c r="C39"/>
      <c r="D39"/>
      <c r="E39"/>
      <c r="F39"/>
      <c r="G39"/>
      <c r="H39"/>
      <c r="I39"/>
      <c r="J39"/>
      <c r="K39"/>
      <c r="L39"/>
    </row>
    <row r="40" spans="3:14" x14ac:dyDescent="0.25">
      <c r="C40"/>
      <c r="D40"/>
      <c r="E40"/>
      <c r="F40"/>
      <c r="G40"/>
      <c r="H40"/>
      <c r="I40"/>
      <c r="J40"/>
      <c r="K40"/>
      <c r="L40"/>
    </row>
    <row r="41" spans="3:14" x14ac:dyDescent="0.25">
      <c r="C41"/>
      <c r="D41"/>
      <c r="E41"/>
      <c r="F41"/>
      <c r="G41"/>
      <c r="H41"/>
      <c r="I41"/>
      <c r="J41"/>
      <c r="K41"/>
      <c r="L41"/>
    </row>
    <row r="42" spans="3:14" x14ac:dyDescent="0.25">
      <c r="C42"/>
      <c r="D42"/>
      <c r="E42"/>
      <c r="F42"/>
      <c r="G42"/>
      <c r="H42"/>
      <c r="I42"/>
      <c r="J42"/>
      <c r="K42"/>
      <c r="L42"/>
    </row>
  </sheetData>
  <mergeCells count="8">
    <mergeCell ref="B22:N22"/>
    <mergeCell ref="M4:M5"/>
    <mergeCell ref="N4:N5"/>
    <mergeCell ref="B4:B5"/>
    <mergeCell ref="C4:D4"/>
    <mergeCell ref="E4:F4"/>
    <mergeCell ref="G4:H4"/>
    <mergeCell ref="I4:L4"/>
  </mergeCells>
  <hyperlinks>
    <hyperlink ref="P2" location="Index!A1" display="Index"/>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showGridLines="0" workbookViewId="0">
      <selection activeCell="E15" sqref="E15"/>
    </sheetView>
  </sheetViews>
  <sheetFormatPr defaultRowHeight="13.5" x14ac:dyDescent="0.25"/>
  <cols>
    <col min="1" max="1" width="3" customWidth="1"/>
    <col min="2" max="2" width="50" customWidth="1"/>
    <col min="3" max="3" width="13.92578125" customWidth="1"/>
    <col min="4" max="4" width="3" customWidth="1"/>
    <col min="5" max="5" width="9" customWidth="1"/>
  </cols>
  <sheetData>
    <row r="2" spans="2:5" ht="20" x14ac:dyDescent="0.4">
      <c r="B2" s="68" t="s">
        <v>327</v>
      </c>
      <c r="C2" s="68"/>
      <c r="E2" s="22" t="s">
        <v>19</v>
      </c>
    </row>
    <row r="3" spans="2:5" ht="14.25" customHeight="1" x14ac:dyDescent="0.25">
      <c r="B3" s="82" t="s">
        <v>551</v>
      </c>
      <c r="C3" s="82"/>
    </row>
    <row r="4" spans="2:5" x14ac:dyDescent="0.25">
      <c r="B4" s="88" t="s">
        <v>180</v>
      </c>
      <c r="C4" s="19">
        <v>784</v>
      </c>
    </row>
    <row r="5" spans="2:5" x14ac:dyDescent="0.25">
      <c r="B5" s="88" t="s">
        <v>181</v>
      </c>
      <c r="C5" s="175">
        <v>5.3999999999999998E-5</v>
      </c>
    </row>
    <row r="6" spans="2:5" x14ac:dyDescent="0.25">
      <c r="B6" s="89" t="s">
        <v>182</v>
      </c>
      <c r="C6" s="176">
        <v>4.2668435568290634E-2</v>
      </c>
    </row>
  </sheetData>
  <hyperlinks>
    <hyperlink ref="E2" location="Index!A1" display="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0"/>
  <sheetViews>
    <sheetView showGridLines="0" zoomScale="90" zoomScaleNormal="90" workbookViewId="0">
      <selection activeCell="B25" sqref="B25"/>
    </sheetView>
  </sheetViews>
  <sheetFormatPr defaultRowHeight="13.5" x14ac:dyDescent="0.25"/>
  <cols>
    <col min="1" max="1" width="3" customWidth="1"/>
    <col min="2" max="2" width="65.78515625" style="111" bestFit="1" customWidth="1"/>
    <col min="3" max="4" width="25" style="16" customWidth="1"/>
    <col min="5" max="6" width="8.78515625" customWidth="1"/>
  </cols>
  <sheetData>
    <row r="2" spans="2:4" ht="20" x14ac:dyDescent="0.25">
      <c r="B2" s="92" t="s">
        <v>405</v>
      </c>
      <c r="C2" s="94"/>
      <c r="D2" s="94"/>
    </row>
    <row r="3" spans="2:4" s="10" customFormat="1" ht="15" x14ac:dyDescent="0.25">
      <c r="B3" s="93" t="s">
        <v>14</v>
      </c>
      <c r="C3" s="93" t="s">
        <v>13</v>
      </c>
      <c r="D3" s="93" t="s">
        <v>12</v>
      </c>
    </row>
    <row r="4" spans="2:4" ht="15" x14ac:dyDescent="0.25">
      <c r="B4" s="102" t="s">
        <v>11</v>
      </c>
      <c r="C4" s="95"/>
      <c r="D4" s="297"/>
    </row>
    <row r="5" spans="2:4" x14ac:dyDescent="0.25">
      <c r="B5" s="104" t="s">
        <v>547</v>
      </c>
      <c r="C5" s="16" t="s">
        <v>388</v>
      </c>
      <c r="D5" s="298" t="s">
        <v>457</v>
      </c>
    </row>
    <row r="6" spans="2:4" ht="27" x14ac:dyDescent="0.25">
      <c r="B6" s="104" t="s">
        <v>328</v>
      </c>
      <c r="C6" s="172" t="s">
        <v>432</v>
      </c>
      <c r="D6" s="298"/>
    </row>
    <row r="7" spans="2:4" ht="40.5" x14ac:dyDescent="0.25">
      <c r="B7" s="104" t="s">
        <v>471</v>
      </c>
      <c r="C7" s="229" t="s">
        <v>545</v>
      </c>
      <c r="D7" s="298"/>
    </row>
    <row r="8" spans="2:4" x14ac:dyDescent="0.25">
      <c r="B8" s="105"/>
      <c r="C8" s="96"/>
      <c r="D8" s="299"/>
    </row>
    <row r="9" spans="2:4" ht="15" x14ac:dyDescent="0.25">
      <c r="B9" s="102" t="s">
        <v>10</v>
      </c>
      <c r="C9" s="95"/>
      <c r="D9" s="297"/>
    </row>
    <row r="10" spans="2:4" s="1" customFormat="1" x14ac:dyDescent="0.25">
      <c r="B10" s="103" t="s">
        <v>18</v>
      </c>
      <c r="C10" s="98" t="s">
        <v>448</v>
      </c>
      <c r="D10" s="99" t="s">
        <v>458</v>
      </c>
    </row>
    <row r="11" spans="2:4" s="1" customFormat="1" x14ac:dyDescent="0.25">
      <c r="B11" s="105"/>
      <c r="C11" s="96"/>
      <c r="D11" s="299"/>
    </row>
    <row r="12" spans="2:4" s="1" customFormat="1" ht="15" x14ac:dyDescent="0.25">
      <c r="B12" s="102" t="s">
        <v>9</v>
      </c>
      <c r="C12" s="95"/>
      <c r="D12" s="297"/>
    </row>
    <row r="13" spans="2:4" x14ac:dyDescent="0.25">
      <c r="B13" s="106" t="s">
        <v>8</v>
      </c>
      <c r="C13" s="97"/>
      <c r="D13" s="300"/>
    </row>
    <row r="14" spans="2:4" s="1" customFormat="1" x14ac:dyDescent="0.25">
      <c r="B14" s="103" t="s">
        <v>406</v>
      </c>
      <c r="C14" s="97"/>
      <c r="D14" s="99" t="s">
        <v>458</v>
      </c>
    </row>
    <row r="15" spans="2:4" s="13" customFormat="1" x14ac:dyDescent="0.25">
      <c r="B15" s="103" t="s">
        <v>329</v>
      </c>
      <c r="C15" s="99" t="s">
        <v>389</v>
      </c>
      <c r="D15" s="300"/>
    </row>
    <row r="16" spans="2:4" s="13" customFormat="1" x14ac:dyDescent="0.25">
      <c r="B16" s="103" t="s">
        <v>330</v>
      </c>
      <c r="C16" s="99" t="s">
        <v>390</v>
      </c>
      <c r="D16" s="99"/>
    </row>
    <row r="17" spans="2:4" s="13" customFormat="1" x14ac:dyDescent="0.25">
      <c r="B17" s="103" t="s">
        <v>331</v>
      </c>
      <c r="C17" s="99" t="s">
        <v>449</v>
      </c>
      <c r="D17" s="300"/>
    </row>
    <row r="18" spans="2:4" s="13" customFormat="1" x14ac:dyDescent="0.25">
      <c r="B18" s="103" t="s">
        <v>332</v>
      </c>
      <c r="C18" s="99" t="s">
        <v>391</v>
      </c>
      <c r="D18" s="300"/>
    </row>
    <row r="19" spans="2:4" s="13" customFormat="1" x14ac:dyDescent="0.25">
      <c r="B19" s="103" t="s">
        <v>333</v>
      </c>
      <c r="C19" s="99" t="s">
        <v>392</v>
      </c>
      <c r="D19" s="300"/>
    </row>
    <row r="20" spans="2:4" s="13" customFormat="1" x14ac:dyDescent="0.25">
      <c r="B20" s="103" t="s">
        <v>334</v>
      </c>
      <c r="C20" s="99" t="s">
        <v>393</v>
      </c>
      <c r="D20" s="300"/>
    </row>
    <row r="21" spans="2:4" s="13" customFormat="1" x14ac:dyDescent="0.25">
      <c r="B21" s="103" t="s">
        <v>335</v>
      </c>
      <c r="C21" s="99" t="s">
        <v>394</v>
      </c>
      <c r="D21" s="300"/>
    </row>
    <row r="22" spans="2:4" s="13" customFormat="1" x14ac:dyDescent="0.25">
      <c r="B22" s="109" t="s">
        <v>634</v>
      </c>
      <c r="C22" s="262" t="s">
        <v>395</v>
      </c>
      <c r="D22" s="300"/>
    </row>
    <row r="23" spans="2:4" s="13" customFormat="1" x14ac:dyDescent="0.25">
      <c r="B23" s="109" t="s">
        <v>635</v>
      </c>
      <c r="C23" s="262" t="s">
        <v>396</v>
      </c>
      <c r="D23" s="99" t="s">
        <v>458</v>
      </c>
    </row>
    <row r="24" spans="2:4" s="257" customFormat="1" x14ac:dyDescent="0.25">
      <c r="B24" s="109" t="s">
        <v>636</v>
      </c>
      <c r="C24" s="262" t="s">
        <v>397</v>
      </c>
      <c r="D24" s="99"/>
    </row>
    <row r="25" spans="2:4" s="257" customFormat="1" x14ac:dyDescent="0.25">
      <c r="B25" s="109" t="s">
        <v>637</v>
      </c>
      <c r="C25" s="262" t="s">
        <v>398</v>
      </c>
      <c r="D25" s="99"/>
    </row>
    <row r="26" spans="2:4" s="1" customFormat="1" x14ac:dyDescent="0.25">
      <c r="B26" s="103" t="s">
        <v>336</v>
      </c>
      <c r="C26" s="171" t="s">
        <v>399</v>
      </c>
      <c r="D26" s="300"/>
    </row>
    <row r="27" spans="2:4" s="1" customFormat="1" x14ac:dyDescent="0.25">
      <c r="B27" s="103" t="s">
        <v>337</v>
      </c>
      <c r="C27" s="171" t="s">
        <v>450</v>
      </c>
      <c r="D27" s="300"/>
    </row>
    <row r="28" spans="2:4" s="1" customFormat="1" x14ac:dyDescent="0.25">
      <c r="B28" s="103" t="s">
        <v>338</v>
      </c>
      <c r="C28" s="98"/>
      <c r="D28" s="99" t="s">
        <v>458</v>
      </c>
    </row>
    <row r="29" spans="2:4" s="1" customFormat="1" x14ac:dyDescent="0.25">
      <c r="B29" s="103" t="s">
        <v>339</v>
      </c>
      <c r="C29" s="98" t="s">
        <v>400</v>
      </c>
      <c r="D29" s="300"/>
    </row>
    <row r="30" spans="2:4" s="1" customFormat="1" x14ac:dyDescent="0.25">
      <c r="B30" s="106" t="s">
        <v>7</v>
      </c>
      <c r="C30" s="97"/>
      <c r="D30" s="300"/>
    </row>
    <row r="31" spans="2:4" s="1" customFormat="1" x14ac:dyDescent="0.25">
      <c r="B31" s="103" t="s">
        <v>340</v>
      </c>
      <c r="C31" s="98" t="s">
        <v>401</v>
      </c>
      <c r="D31" s="300"/>
    </row>
    <row r="32" spans="2:4" s="1" customFormat="1" x14ac:dyDescent="0.25">
      <c r="B32" s="106" t="s">
        <v>6</v>
      </c>
      <c r="C32" s="97"/>
      <c r="D32" s="300"/>
    </row>
    <row r="33" spans="2:5" s="1" customFormat="1" x14ac:dyDescent="0.25">
      <c r="B33" s="103" t="s">
        <v>341</v>
      </c>
      <c r="C33" s="98" t="s">
        <v>402</v>
      </c>
      <c r="D33" s="300"/>
    </row>
    <row r="34" spans="2:5" s="1" customFormat="1" x14ac:dyDescent="0.25">
      <c r="B34" s="103" t="s">
        <v>342</v>
      </c>
      <c r="C34" s="100" t="s">
        <v>451</v>
      </c>
      <c r="D34" s="99" t="s">
        <v>458</v>
      </c>
    </row>
    <row r="35" spans="2:5" s="1" customFormat="1" ht="27" x14ac:dyDescent="0.25">
      <c r="B35" s="103" t="s">
        <v>343</v>
      </c>
      <c r="C35" s="171" t="s">
        <v>446</v>
      </c>
      <c r="D35" s="300"/>
    </row>
    <row r="36" spans="2:5" s="1" customFormat="1" x14ac:dyDescent="0.25">
      <c r="B36" s="105"/>
      <c r="C36" s="96"/>
      <c r="D36" s="299"/>
    </row>
    <row r="37" spans="2:5" s="1" customFormat="1" ht="15" x14ac:dyDescent="0.25">
      <c r="B37" s="102" t="s">
        <v>5</v>
      </c>
      <c r="C37" s="95"/>
      <c r="D37" s="297"/>
    </row>
    <row r="38" spans="2:5" ht="27" x14ac:dyDescent="0.25">
      <c r="B38" s="103" t="s">
        <v>344</v>
      </c>
      <c r="C38" s="134" t="s">
        <v>431</v>
      </c>
      <c r="D38" s="297"/>
    </row>
    <row r="39" spans="2:5" x14ac:dyDescent="0.25">
      <c r="B39" s="105"/>
      <c r="C39" s="96"/>
      <c r="D39" s="299"/>
    </row>
    <row r="40" spans="2:5" s="1" customFormat="1" ht="15" x14ac:dyDescent="0.25">
      <c r="B40" s="102" t="s">
        <v>2</v>
      </c>
      <c r="C40" s="95"/>
      <c r="D40" s="297"/>
    </row>
    <row r="41" spans="2:5" s="1" customFormat="1" ht="27" x14ac:dyDescent="0.25">
      <c r="B41" s="103" t="s">
        <v>345</v>
      </c>
      <c r="C41" s="171" t="s">
        <v>460</v>
      </c>
      <c r="D41" s="298" t="s">
        <v>457</v>
      </c>
      <c r="E41"/>
    </row>
    <row r="42" spans="2:5" s="1" customFormat="1" x14ac:dyDescent="0.25">
      <c r="B42" s="105"/>
      <c r="C42" s="96"/>
      <c r="D42" s="299"/>
      <c r="E42"/>
    </row>
    <row r="43" spans="2:5" ht="15" x14ac:dyDescent="0.25">
      <c r="B43" s="102" t="s">
        <v>268</v>
      </c>
      <c r="D43" s="297"/>
      <c r="E43" s="1"/>
    </row>
    <row r="44" spans="2:5" s="1" customFormat="1" x14ac:dyDescent="0.25">
      <c r="B44" s="107" t="s">
        <v>346</v>
      </c>
      <c r="C44" s="261" t="s">
        <v>452</v>
      </c>
      <c r="D44" s="298" t="s">
        <v>457</v>
      </c>
    </row>
    <row r="45" spans="2:5" s="1" customFormat="1" x14ac:dyDescent="0.25">
      <c r="B45" s="104" t="s">
        <v>347</v>
      </c>
      <c r="C45" s="261" t="s">
        <v>453</v>
      </c>
      <c r="D45" s="301"/>
    </row>
    <row r="46" spans="2:5" s="1" customFormat="1" x14ac:dyDescent="0.25">
      <c r="B46" s="104" t="s">
        <v>348</v>
      </c>
      <c r="C46" s="261" t="s">
        <v>472</v>
      </c>
      <c r="D46" s="301"/>
    </row>
    <row r="47" spans="2:5" s="1" customFormat="1" x14ac:dyDescent="0.25">
      <c r="B47" s="107" t="s">
        <v>349</v>
      </c>
      <c r="C47" s="261" t="s">
        <v>473</v>
      </c>
      <c r="D47" s="301"/>
      <c r="E47"/>
    </row>
    <row r="48" spans="2:5" s="1" customFormat="1" x14ac:dyDescent="0.25">
      <c r="B48" s="105"/>
      <c r="C48" s="96"/>
      <c r="D48" s="299"/>
      <c r="E48"/>
    </row>
    <row r="49" spans="2:5" ht="15" x14ac:dyDescent="0.25">
      <c r="B49" s="102" t="s">
        <v>1</v>
      </c>
      <c r="C49" s="95"/>
      <c r="D49" s="297"/>
      <c r="E49" s="1"/>
    </row>
    <row r="50" spans="2:5" x14ac:dyDescent="0.25">
      <c r="B50" s="103" t="s">
        <v>425</v>
      </c>
      <c r="C50" s="261" t="s">
        <v>474</v>
      </c>
      <c r="D50" s="300"/>
    </row>
    <row r="51" spans="2:5" x14ac:dyDescent="0.25">
      <c r="B51" s="105"/>
      <c r="C51" s="96"/>
      <c r="D51" s="299"/>
    </row>
    <row r="52" spans="2:5" ht="15" x14ac:dyDescent="0.25">
      <c r="B52" s="102" t="s">
        <v>326</v>
      </c>
      <c r="D52" s="300"/>
    </row>
    <row r="53" spans="2:5" x14ac:dyDescent="0.25">
      <c r="B53" s="108" t="s">
        <v>407</v>
      </c>
      <c r="C53" s="98" t="s">
        <v>638</v>
      </c>
      <c r="D53" s="300"/>
    </row>
    <row r="54" spans="2:5" x14ac:dyDescent="0.25">
      <c r="B54" s="109" t="s">
        <v>350</v>
      </c>
      <c r="C54" s="98" t="s">
        <v>639</v>
      </c>
      <c r="D54" s="300"/>
    </row>
    <row r="55" spans="2:5" x14ac:dyDescent="0.25">
      <c r="B55" s="105"/>
      <c r="C55" s="96"/>
      <c r="D55" s="299"/>
    </row>
    <row r="56" spans="2:5" ht="15" x14ac:dyDescent="0.25">
      <c r="B56" s="102" t="s">
        <v>0</v>
      </c>
      <c r="C56" s="95"/>
      <c r="D56" s="297"/>
      <c r="E56" s="1"/>
    </row>
    <row r="57" spans="2:5" s="1" customFormat="1" x14ac:dyDescent="0.25">
      <c r="B57" s="103" t="s">
        <v>408</v>
      </c>
      <c r="C57" s="100"/>
      <c r="D57" s="99" t="s">
        <v>459</v>
      </c>
      <c r="E57"/>
    </row>
    <row r="58" spans="2:5" s="1" customFormat="1" x14ac:dyDescent="0.25">
      <c r="B58" s="105"/>
      <c r="C58" s="96"/>
      <c r="D58" s="299"/>
      <c r="E58"/>
    </row>
    <row r="59" spans="2:5" s="1" customFormat="1" ht="15" x14ac:dyDescent="0.25">
      <c r="B59" s="127" t="s">
        <v>325</v>
      </c>
      <c r="C59" s="128"/>
      <c r="D59" s="302"/>
    </row>
    <row r="60" spans="2:5" s="1" customFormat="1" ht="54" x14ac:dyDescent="0.25">
      <c r="B60" s="110" t="s">
        <v>409</v>
      </c>
      <c r="C60" s="101" t="s">
        <v>404</v>
      </c>
      <c r="D60" s="299"/>
      <c r="E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3"/>
  <sheetViews>
    <sheetView showGridLines="0" zoomScaleNormal="100" workbookViewId="0">
      <selection activeCell="D66" sqref="D66"/>
    </sheetView>
  </sheetViews>
  <sheetFormatPr defaultColWidth="8.78515625" defaultRowHeight="13.5" x14ac:dyDescent="0.25"/>
  <cols>
    <col min="1" max="1" width="3" style="7" customWidth="1"/>
    <col min="2" max="2" width="4.7109375" style="7" customWidth="1"/>
    <col min="3" max="3" width="46.2109375" style="7" customWidth="1"/>
    <col min="4" max="5" width="25.7109375" style="7" customWidth="1"/>
    <col min="6" max="6" width="3" style="7" customWidth="1"/>
    <col min="7" max="7" width="9" style="7" customWidth="1"/>
    <col min="8" max="9" width="8.78515625" style="7"/>
    <col min="10" max="10" width="12" style="7" customWidth="1"/>
    <col min="11" max="16384" width="8.78515625" style="7"/>
  </cols>
  <sheetData>
    <row r="2" spans="2:7" ht="20" x14ac:dyDescent="0.4">
      <c r="B2" s="312" t="s">
        <v>501</v>
      </c>
      <c r="C2" s="312"/>
      <c r="D2" s="312"/>
      <c r="E2" s="312"/>
      <c r="G2" s="22" t="s">
        <v>19</v>
      </c>
    </row>
    <row r="3" spans="2:7" ht="27" x14ac:dyDescent="0.25">
      <c r="B3" s="311"/>
      <c r="C3" s="311"/>
      <c r="D3" s="191" t="s">
        <v>549</v>
      </c>
      <c r="E3" s="191" t="s">
        <v>502</v>
      </c>
    </row>
    <row r="4" spans="2:7" x14ac:dyDescent="0.25">
      <c r="B4" s="313" t="s">
        <v>21</v>
      </c>
      <c r="C4" s="313"/>
      <c r="D4" s="313"/>
      <c r="E4" s="313"/>
    </row>
    <row r="5" spans="2:7" x14ac:dyDescent="0.25">
      <c r="B5" s="23">
        <v>1</v>
      </c>
      <c r="C5" s="24" t="s">
        <v>22</v>
      </c>
      <c r="D5" s="139">
        <v>70</v>
      </c>
      <c r="E5" s="25" t="s">
        <v>503</v>
      </c>
      <c r="G5" s="192"/>
    </row>
    <row r="6" spans="2:7" x14ac:dyDescent="0.25">
      <c r="B6" s="23"/>
      <c r="C6" s="24" t="s">
        <v>23</v>
      </c>
      <c r="D6" s="139"/>
      <c r="E6" s="25" t="s">
        <v>24</v>
      </c>
      <c r="G6" s="192"/>
    </row>
    <row r="7" spans="2:7" x14ac:dyDescent="0.25">
      <c r="B7" s="23"/>
      <c r="C7" s="24" t="s">
        <v>25</v>
      </c>
      <c r="D7" s="139"/>
      <c r="E7" s="25" t="s">
        <v>24</v>
      </c>
      <c r="G7" s="192"/>
    </row>
    <row r="8" spans="2:7" x14ac:dyDescent="0.25">
      <c r="B8" s="23"/>
      <c r="C8" s="24" t="s">
        <v>26</v>
      </c>
      <c r="D8" s="139"/>
      <c r="E8" s="25" t="s">
        <v>24</v>
      </c>
      <c r="G8" s="192"/>
    </row>
    <row r="9" spans="2:7" x14ac:dyDescent="0.25">
      <c r="B9" s="23">
        <v>2</v>
      </c>
      <c r="C9" s="24" t="s">
        <v>27</v>
      </c>
      <c r="D9" s="139"/>
      <c r="E9" s="25" t="s">
        <v>28</v>
      </c>
      <c r="G9" s="192"/>
    </row>
    <row r="10" spans="2:7" x14ac:dyDescent="0.25">
      <c r="B10" s="23">
        <v>3</v>
      </c>
      <c r="C10" s="24" t="s">
        <v>504</v>
      </c>
      <c r="D10" s="139">
        <v>215</v>
      </c>
      <c r="E10" s="25" t="s">
        <v>29</v>
      </c>
      <c r="G10" s="192"/>
    </row>
    <row r="11" spans="2:7" x14ac:dyDescent="0.25">
      <c r="B11" s="23" t="s">
        <v>30</v>
      </c>
      <c r="C11" s="24" t="s">
        <v>31</v>
      </c>
      <c r="D11" s="139"/>
      <c r="E11" s="25" t="s">
        <v>32</v>
      </c>
      <c r="G11" s="192"/>
    </row>
    <row r="12" spans="2:7" ht="40.5" x14ac:dyDescent="0.25">
      <c r="B12" s="23">
        <v>4</v>
      </c>
      <c r="C12" s="24" t="s">
        <v>33</v>
      </c>
      <c r="D12" s="139"/>
      <c r="E12" s="25" t="s">
        <v>34</v>
      </c>
      <c r="G12" s="192"/>
    </row>
    <row r="13" spans="2:7" x14ac:dyDescent="0.25">
      <c r="B13" s="23">
        <v>5</v>
      </c>
      <c r="C13" s="24" t="s">
        <v>35</v>
      </c>
      <c r="D13" s="139"/>
      <c r="E13" s="25">
        <v>84</v>
      </c>
      <c r="G13" s="192"/>
    </row>
    <row r="14" spans="2:7" ht="27" x14ac:dyDescent="0.25">
      <c r="B14" s="23" t="s">
        <v>36</v>
      </c>
      <c r="C14" s="24" t="s">
        <v>37</v>
      </c>
      <c r="D14" s="139" t="s">
        <v>575</v>
      </c>
      <c r="E14" s="25" t="s">
        <v>38</v>
      </c>
      <c r="G14" s="192"/>
    </row>
    <row r="15" spans="2:7" ht="27" x14ac:dyDescent="0.25">
      <c r="B15" s="26">
        <v>6</v>
      </c>
      <c r="C15" s="27" t="s">
        <v>39</v>
      </c>
      <c r="D15" s="193">
        <v>285</v>
      </c>
      <c r="E15" s="194"/>
      <c r="G15" s="192"/>
    </row>
    <row r="16" spans="2:7" x14ac:dyDescent="0.25">
      <c r="B16" s="313" t="s">
        <v>40</v>
      </c>
      <c r="C16" s="313"/>
      <c r="D16" s="313"/>
      <c r="E16" s="313"/>
      <c r="G16" s="192"/>
    </row>
    <row r="17" spans="2:7" x14ac:dyDescent="0.25">
      <c r="B17" s="195">
        <v>7</v>
      </c>
      <c r="C17" s="196" t="s">
        <v>41</v>
      </c>
      <c r="D17" s="197">
        <v>0</v>
      </c>
      <c r="E17" s="198" t="s">
        <v>42</v>
      </c>
      <c r="G17" s="192"/>
    </row>
    <row r="18" spans="2:7" x14ac:dyDescent="0.25">
      <c r="B18" s="23">
        <v>8</v>
      </c>
      <c r="C18" s="24" t="s">
        <v>43</v>
      </c>
      <c r="D18" s="139"/>
      <c r="E18" s="25" t="s">
        <v>505</v>
      </c>
      <c r="G18" s="192"/>
    </row>
    <row r="19" spans="2:7" x14ac:dyDescent="0.25">
      <c r="B19" s="23">
        <v>9</v>
      </c>
      <c r="C19" s="24" t="s">
        <v>44</v>
      </c>
      <c r="D19" s="139"/>
      <c r="E19" s="25"/>
      <c r="G19" s="192"/>
    </row>
    <row r="20" spans="2:7" ht="54" x14ac:dyDescent="0.25">
      <c r="B20" s="23">
        <v>10</v>
      </c>
      <c r="C20" s="24" t="s">
        <v>45</v>
      </c>
      <c r="D20" s="139"/>
      <c r="E20" s="25" t="s">
        <v>506</v>
      </c>
      <c r="G20" s="192"/>
    </row>
    <row r="21" spans="2:7" ht="27" x14ac:dyDescent="0.25">
      <c r="B21" s="23">
        <v>11</v>
      </c>
      <c r="C21" s="24" t="s">
        <v>46</v>
      </c>
      <c r="D21" s="139"/>
      <c r="E21" s="25" t="s">
        <v>507</v>
      </c>
      <c r="G21" s="192"/>
    </row>
    <row r="22" spans="2:7" ht="27" x14ac:dyDescent="0.25">
      <c r="B22" s="23">
        <v>12</v>
      </c>
      <c r="C22" s="24" t="s">
        <v>47</v>
      </c>
      <c r="D22" s="139">
        <v>-4</v>
      </c>
      <c r="E22" s="25" t="s">
        <v>508</v>
      </c>
      <c r="G22" s="192"/>
    </row>
    <row r="23" spans="2:7" ht="27" x14ac:dyDescent="0.25">
      <c r="B23" s="23">
        <v>13</v>
      </c>
      <c r="C23" s="24" t="s">
        <v>48</v>
      </c>
      <c r="D23" s="139"/>
      <c r="E23" s="25" t="s">
        <v>49</v>
      </c>
      <c r="G23" s="192"/>
    </row>
    <row r="24" spans="2:7" ht="27" x14ac:dyDescent="0.25">
      <c r="B24" s="23">
        <v>14</v>
      </c>
      <c r="C24" s="24" t="s">
        <v>50</v>
      </c>
      <c r="D24" s="139"/>
      <c r="E24" s="25" t="s">
        <v>509</v>
      </c>
      <c r="G24" s="192"/>
    </row>
    <row r="25" spans="2:7" x14ac:dyDescent="0.25">
      <c r="B25" s="23">
        <v>15</v>
      </c>
      <c r="C25" s="24" t="s">
        <v>51</v>
      </c>
      <c r="D25" s="139"/>
      <c r="E25" s="25" t="s">
        <v>510</v>
      </c>
      <c r="G25" s="192"/>
    </row>
    <row r="26" spans="2:7" ht="27" x14ac:dyDescent="0.25">
      <c r="B26" s="23">
        <v>16</v>
      </c>
      <c r="C26" s="24" t="s">
        <v>52</v>
      </c>
      <c r="D26" s="139"/>
      <c r="E26" s="25" t="s">
        <v>511</v>
      </c>
      <c r="G26" s="192"/>
    </row>
    <row r="27" spans="2:7" ht="54" x14ac:dyDescent="0.25">
      <c r="B27" s="23">
        <v>17</v>
      </c>
      <c r="C27" s="24" t="s">
        <v>462</v>
      </c>
      <c r="D27" s="139"/>
      <c r="E27" s="25" t="s">
        <v>512</v>
      </c>
      <c r="G27" s="192"/>
    </row>
    <row r="28" spans="2:7" ht="54" x14ac:dyDescent="0.25">
      <c r="B28" s="23">
        <v>18</v>
      </c>
      <c r="C28" s="24" t="s">
        <v>53</v>
      </c>
      <c r="D28" s="139"/>
      <c r="E28" s="25" t="s">
        <v>513</v>
      </c>
      <c r="G28" s="192"/>
    </row>
    <row r="29" spans="2:7" ht="54" x14ac:dyDescent="0.25">
      <c r="B29" s="23">
        <v>19</v>
      </c>
      <c r="C29" s="24" t="s">
        <v>54</v>
      </c>
      <c r="D29" s="139"/>
      <c r="E29" s="25" t="s">
        <v>514</v>
      </c>
      <c r="G29" s="192"/>
    </row>
    <row r="30" spans="2:7" x14ac:dyDescent="0.25">
      <c r="B30" s="23">
        <v>20</v>
      </c>
      <c r="C30" s="24" t="s">
        <v>44</v>
      </c>
      <c r="D30" s="139"/>
      <c r="E30" s="25"/>
    </row>
    <row r="31" spans="2:7" ht="27" x14ac:dyDescent="0.25">
      <c r="B31" s="23" t="s">
        <v>55</v>
      </c>
      <c r="C31" s="24" t="s">
        <v>56</v>
      </c>
      <c r="D31" s="139"/>
      <c r="E31" s="25" t="s">
        <v>57</v>
      </c>
    </row>
    <row r="32" spans="2:7" ht="27" x14ac:dyDescent="0.25">
      <c r="B32" s="23" t="s">
        <v>58</v>
      </c>
      <c r="C32" s="24" t="s">
        <v>59</v>
      </c>
      <c r="D32" s="139"/>
      <c r="E32" s="25" t="s">
        <v>60</v>
      </c>
    </row>
    <row r="33" spans="2:5" ht="27" x14ac:dyDescent="0.25">
      <c r="B33" s="23" t="s">
        <v>61</v>
      </c>
      <c r="C33" s="24" t="s">
        <v>62</v>
      </c>
      <c r="D33" s="139"/>
      <c r="E33" s="25" t="s">
        <v>515</v>
      </c>
    </row>
    <row r="34" spans="2:5" x14ac:dyDescent="0.25">
      <c r="B34" s="23" t="s">
        <v>63</v>
      </c>
      <c r="C34" s="24" t="s">
        <v>64</v>
      </c>
      <c r="D34" s="139"/>
      <c r="E34" s="25" t="s">
        <v>65</v>
      </c>
    </row>
    <row r="35" spans="2:5" ht="40.5" x14ac:dyDescent="0.25">
      <c r="B35" s="23">
        <v>21</v>
      </c>
      <c r="C35" s="24" t="s">
        <v>66</v>
      </c>
      <c r="D35" s="139"/>
      <c r="E35" s="25" t="s">
        <v>516</v>
      </c>
    </row>
    <row r="36" spans="2:5" x14ac:dyDescent="0.25">
      <c r="B36" s="23">
        <v>22</v>
      </c>
      <c r="C36" s="24" t="s">
        <v>67</v>
      </c>
      <c r="D36" s="139"/>
      <c r="E36" s="25" t="s">
        <v>68</v>
      </c>
    </row>
    <row r="37" spans="2:5" ht="40.5" x14ac:dyDescent="0.25">
      <c r="B37" s="23">
        <v>23</v>
      </c>
      <c r="C37" s="24" t="s">
        <v>69</v>
      </c>
      <c r="D37" s="139"/>
      <c r="E37" s="25" t="s">
        <v>517</v>
      </c>
    </row>
    <row r="38" spans="2:5" x14ac:dyDescent="0.25">
      <c r="B38" s="23">
        <v>24</v>
      </c>
      <c r="C38" s="24" t="s">
        <v>44</v>
      </c>
      <c r="D38" s="139"/>
      <c r="E38" s="25"/>
    </row>
    <row r="39" spans="2:5" x14ac:dyDescent="0.25">
      <c r="B39" s="23">
        <v>25</v>
      </c>
      <c r="C39" s="24" t="s">
        <v>70</v>
      </c>
      <c r="D39" s="139"/>
      <c r="E39" s="25" t="s">
        <v>516</v>
      </c>
    </row>
    <row r="40" spans="2:5" x14ac:dyDescent="0.25">
      <c r="B40" s="23" t="s">
        <v>71</v>
      </c>
      <c r="C40" s="24" t="s">
        <v>72</v>
      </c>
      <c r="D40" s="139"/>
      <c r="E40" s="25" t="s">
        <v>518</v>
      </c>
    </row>
    <row r="41" spans="2:5" ht="27" x14ac:dyDescent="0.25">
      <c r="B41" s="23" t="s">
        <v>73</v>
      </c>
      <c r="C41" s="24" t="s">
        <v>74</v>
      </c>
      <c r="D41" s="139"/>
      <c r="E41" s="25" t="s">
        <v>75</v>
      </c>
    </row>
    <row r="42" spans="2:5" ht="27" x14ac:dyDescent="0.25">
      <c r="B42" s="23">
        <v>26</v>
      </c>
      <c r="C42" s="24" t="s">
        <v>76</v>
      </c>
      <c r="D42" s="139"/>
      <c r="E42" s="25"/>
    </row>
    <row r="43" spans="2:5" ht="27" x14ac:dyDescent="0.25">
      <c r="B43" s="23" t="s">
        <v>77</v>
      </c>
      <c r="C43" s="24" t="s">
        <v>78</v>
      </c>
      <c r="D43" s="139"/>
      <c r="E43" s="25"/>
    </row>
    <row r="44" spans="2:5" ht="40.5" x14ac:dyDescent="0.25">
      <c r="B44" s="23" t="s">
        <v>79</v>
      </c>
      <c r="C44" s="24" t="s">
        <v>80</v>
      </c>
      <c r="D44" s="139"/>
      <c r="E44" s="25">
        <v>481</v>
      </c>
    </row>
    <row r="45" spans="2:5" ht="27" x14ac:dyDescent="0.25">
      <c r="B45" s="23">
        <v>27</v>
      </c>
      <c r="C45" s="24" t="s">
        <v>81</v>
      </c>
      <c r="D45" s="139"/>
      <c r="E45" s="25" t="s">
        <v>82</v>
      </c>
    </row>
    <row r="46" spans="2:5" x14ac:dyDescent="0.25">
      <c r="B46" s="23">
        <v>28</v>
      </c>
      <c r="C46" s="24" t="s">
        <v>519</v>
      </c>
      <c r="D46" s="139"/>
      <c r="E46" s="25" t="s">
        <v>520</v>
      </c>
    </row>
    <row r="47" spans="2:5" x14ac:dyDescent="0.25">
      <c r="B47" s="26">
        <v>29</v>
      </c>
      <c r="C47" s="27" t="s">
        <v>83</v>
      </c>
      <c r="D47" s="199">
        <v>-4</v>
      </c>
      <c r="E47" s="30"/>
    </row>
    <row r="48" spans="2:5" x14ac:dyDescent="0.25">
      <c r="B48" s="26">
        <v>30</v>
      </c>
      <c r="C48" s="27" t="s">
        <v>84</v>
      </c>
      <c r="D48" s="199">
        <v>281</v>
      </c>
      <c r="E48" s="30"/>
    </row>
    <row r="49" spans="2:9" x14ac:dyDescent="0.25">
      <c r="B49" s="310" t="s">
        <v>85</v>
      </c>
      <c r="C49" s="310"/>
      <c r="D49" s="310"/>
      <c r="E49" s="310"/>
    </row>
    <row r="50" spans="2:9" x14ac:dyDescent="0.25">
      <c r="B50" s="23">
        <v>31</v>
      </c>
      <c r="C50" s="24" t="s">
        <v>22</v>
      </c>
      <c r="D50" s="139"/>
      <c r="E50" s="25" t="s">
        <v>86</v>
      </c>
    </row>
    <row r="51" spans="2:9" ht="27" x14ac:dyDescent="0.25">
      <c r="B51" s="23">
        <v>32</v>
      </c>
      <c r="C51" s="24" t="s">
        <v>87</v>
      </c>
      <c r="D51" s="139"/>
      <c r="E51" s="25"/>
    </row>
    <row r="52" spans="2:9" ht="27" x14ac:dyDescent="0.25">
      <c r="B52" s="23">
        <v>33</v>
      </c>
      <c r="C52" s="24" t="s">
        <v>88</v>
      </c>
      <c r="D52" s="139"/>
      <c r="E52" s="25"/>
    </row>
    <row r="53" spans="2:9" ht="27" x14ac:dyDescent="0.25">
      <c r="B53" s="23">
        <v>34</v>
      </c>
      <c r="C53" s="24" t="s">
        <v>89</v>
      </c>
      <c r="D53" s="139"/>
      <c r="E53" s="25" t="s">
        <v>90</v>
      </c>
    </row>
    <row r="54" spans="2:9" ht="40.5" x14ac:dyDescent="0.25">
      <c r="B54" s="23">
        <v>35</v>
      </c>
      <c r="C54" s="24" t="s">
        <v>91</v>
      </c>
      <c r="D54" s="139"/>
      <c r="E54" s="25" t="s">
        <v>521</v>
      </c>
    </row>
    <row r="55" spans="2:9" ht="27" x14ac:dyDescent="0.25">
      <c r="B55" s="23">
        <v>36</v>
      </c>
      <c r="C55" s="24" t="s">
        <v>92</v>
      </c>
      <c r="D55" s="139"/>
      <c r="E55" s="25" t="s">
        <v>90</v>
      </c>
    </row>
    <row r="56" spans="2:9" x14ac:dyDescent="0.25">
      <c r="B56" s="26">
        <v>37</v>
      </c>
      <c r="C56" s="27" t="s">
        <v>93</v>
      </c>
      <c r="D56" s="199"/>
      <c r="E56" s="30"/>
    </row>
    <row r="57" spans="2:9" x14ac:dyDescent="0.25">
      <c r="B57" s="310" t="s">
        <v>94</v>
      </c>
      <c r="C57" s="310"/>
      <c r="D57" s="310"/>
      <c r="E57" s="310"/>
    </row>
    <row r="58" spans="2:9" ht="27" x14ac:dyDescent="0.25">
      <c r="B58" s="23">
        <v>38</v>
      </c>
      <c r="C58" s="24" t="s">
        <v>95</v>
      </c>
      <c r="D58" s="139"/>
      <c r="E58" s="25" t="s">
        <v>522</v>
      </c>
    </row>
    <row r="59" spans="2:9" ht="54" x14ac:dyDescent="0.25">
      <c r="B59" s="23">
        <v>39</v>
      </c>
      <c r="C59" s="24" t="s">
        <v>523</v>
      </c>
      <c r="D59" s="139"/>
      <c r="E59" s="25" t="s">
        <v>524</v>
      </c>
    </row>
    <row r="60" spans="2:9" ht="54" x14ac:dyDescent="0.25">
      <c r="B60" s="23">
        <v>40</v>
      </c>
      <c r="C60" s="24" t="s">
        <v>96</v>
      </c>
      <c r="D60" s="139"/>
      <c r="E60" s="25" t="s">
        <v>525</v>
      </c>
      <c r="H60" s="200"/>
    </row>
    <row r="61" spans="2:9" ht="54" x14ac:dyDescent="0.25">
      <c r="B61" s="23">
        <v>41</v>
      </c>
      <c r="C61" s="24" t="s">
        <v>97</v>
      </c>
      <c r="D61" s="139"/>
      <c r="E61" s="25" t="s">
        <v>526</v>
      </c>
      <c r="H61" s="8"/>
      <c r="I61" s="200"/>
    </row>
    <row r="62" spans="2:9" x14ac:dyDescent="0.25">
      <c r="B62" s="23">
        <v>42</v>
      </c>
      <c r="C62" s="24" t="s">
        <v>44</v>
      </c>
      <c r="D62" s="139"/>
      <c r="E62" s="25"/>
    </row>
    <row r="63" spans="2:9" ht="27" x14ac:dyDescent="0.25">
      <c r="B63" s="23">
        <v>43</v>
      </c>
      <c r="C63" s="24" t="s">
        <v>98</v>
      </c>
      <c r="D63" s="139"/>
      <c r="E63" s="25" t="s">
        <v>99</v>
      </c>
    </row>
    <row r="64" spans="2:9" x14ac:dyDescent="0.25">
      <c r="B64" s="26">
        <v>44</v>
      </c>
      <c r="C64" s="27" t="s">
        <v>100</v>
      </c>
      <c r="D64" s="199" t="s">
        <v>575</v>
      </c>
      <c r="E64" s="30"/>
    </row>
    <row r="65" spans="2:5" x14ac:dyDescent="0.25">
      <c r="B65" s="26">
        <v>45</v>
      </c>
      <c r="C65" s="27" t="s">
        <v>101</v>
      </c>
      <c r="D65" s="199" t="s">
        <v>575</v>
      </c>
      <c r="E65" s="30"/>
    </row>
    <row r="66" spans="2:5" x14ac:dyDescent="0.25">
      <c r="B66" s="26">
        <v>46</v>
      </c>
      <c r="C66" s="27" t="s">
        <v>102</v>
      </c>
      <c r="D66" s="199">
        <v>281</v>
      </c>
      <c r="E66" s="30"/>
    </row>
    <row r="67" spans="2:5" x14ac:dyDescent="0.25">
      <c r="B67" s="310" t="s">
        <v>103</v>
      </c>
      <c r="C67" s="310"/>
      <c r="D67" s="310"/>
      <c r="E67" s="310"/>
    </row>
    <row r="68" spans="2:5" x14ac:dyDescent="0.25">
      <c r="B68" s="23">
        <v>47</v>
      </c>
      <c r="C68" s="24" t="s">
        <v>22</v>
      </c>
      <c r="D68" s="139"/>
      <c r="E68" s="25" t="s">
        <v>104</v>
      </c>
    </row>
    <row r="69" spans="2:5" ht="27" x14ac:dyDescent="0.25">
      <c r="B69" s="23">
        <v>48</v>
      </c>
      <c r="C69" s="24" t="s">
        <v>105</v>
      </c>
      <c r="D69" s="139"/>
      <c r="E69" s="25" t="s">
        <v>106</v>
      </c>
    </row>
    <row r="70" spans="2:5" ht="54" x14ac:dyDescent="0.25">
      <c r="B70" s="23">
        <v>49</v>
      </c>
      <c r="C70" s="24" t="s">
        <v>107</v>
      </c>
      <c r="D70" s="139"/>
      <c r="E70" s="25" t="s">
        <v>527</v>
      </c>
    </row>
    <row r="71" spans="2:5" ht="27" x14ac:dyDescent="0.25">
      <c r="B71" s="23">
        <v>50</v>
      </c>
      <c r="C71" s="24" t="s">
        <v>92</v>
      </c>
      <c r="D71" s="139"/>
      <c r="E71" s="25" t="s">
        <v>106</v>
      </c>
    </row>
    <row r="72" spans="2:5" x14ac:dyDescent="0.25">
      <c r="B72" s="23">
        <v>51</v>
      </c>
      <c r="C72" s="24" t="s">
        <v>108</v>
      </c>
      <c r="D72" s="139"/>
      <c r="E72" s="25" t="s">
        <v>109</v>
      </c>
    </row>
    <row r="73" spans="2:5" x14ac:dyDescent="0.25">
      <c r="B73" s="26">
        <v>52</v>
      </c>
      <c r="C73" s="27" t="s">
        <v>110</v>
      </c>
      <c r="D73" s="199"/>
      <c r="E73" s="30"/>
    </row>
    <row r="74" spans="2:5" x14ac:dyDescent="0.25">
      <c r="B74" s="310" t="s">
        <v>111</v>
      </c>
      <c r="C74" s="310"/>
      <c r="D74" s="310"/>
      <c r="E74" s="310"/>
    </row>
    <row r="75" spans="2:5" ht="27" x14ac:dyDescent="0.25">
      <c r="B75" s="23">
        <v>53</v>
      </c>
      <c r="C75" s="24" t="s">
        <v>112</v>
      </c>
      <c r="D75" s="139"/>
      <c r="E75" s="25" t="s">
        <v>528</v>
      </c>
    </row>
    <row r="76" spans="2:5" ht="54" x14ac:dyDescent="0.25">
      <c r="B76" s="23">
        <v>54</v>
      </c>
      <c r="C76" s="24" t="s">
        <v>113</v>
      </c>
      <c r="D76" s="139"/>
      <c r="E76" s="25" t="s">
        <v>529</v>
      </c>
    </row>
    <row r="77" spans="2:5" ht="67.5" x14ac:dyDescent="0.25">
      <c r="B77" s="23">
        <v>55</v>
      </c>
      <c r="C77" s="24" t="s">
        <v>114</v>
      </c>
      <c r="D77" s="139"/>
      <c r="E77" s="25" t="s">
        <v>530</v>
      </c>
    </row>
    <row r="78" spans="2:5" ht="54" x14ac:dyDescent="0.25">
      <c r="B78" s="23">
        <v>56</v>
      </c>
      <c r="C78" s="24" t="s">
        <v>115</v>
      </c>
      <c r="D78" s="139"/>
      <c r="E78" s="25" t="s">
        <v>531</v>
      </c>
    </row>
    <row r="79" spans="2:5" x14ac:dyDescent="0.25">
      <c r="B79" s="23">
        <v>57</v>
      </c>
      <c r="C79" s="24" t="s">
        <v>44</v>
      </c>
      <c r="D79" s="139"/>
      <c r="E79" s="25"/>
    </row>
    <row r="80" spans="2:5" x14ac:dyDescent="0.25">
      <c r="B80" s="26">
        <v>58</v>
      </c>
      <c r="C80" s="27" t="s">
        <v>116</v>
      </c>
      <c r="D80" s="199" t="s">
        <v>575</v>
      </c>
      <c r="E80" s="30"/>
    </row>
    <row r="81" spans="2:10" x14ac:dyDescent="0.25">
      <c r="B81" s="26">
        <v>59</v>
      </c>
      <c r="C81" s="27" t="s">
        <v>117</v>
      </c>
      <c r="D81" s="199" t="s">
        <v>575</v>
      </c>
      <c r="E81" s="30"/>
    </row>
    <row r="82" spans="2:10" x14ac:dyDescent="0.25">
      <c r="B82" s="26">
        <v>60</v>
      </c>
      <c r="C82" s="27" t="s">
        <v>118</v>
      </c>
      <c r="D82" s="199">
        <v>281</v>
      </c>
      <c r="E82" s="30"/>
    </row>
    <row r="83" spans="2:10" s="201" customFormat="1" x14ac:dyDescent="0.25">
      <c r="B83" s="29">
        <v>61</v>
      </c>
      <c r="C83" s="27" t="s">
        <v>119</v>
      </c>
      <c r="D83" s="199">
        <v>784</v>
      </c>
      <c r="E83" s="30"/>
    </row>
    <row r="84" spans="2:10" x14ac:dyDescent="0.25">
      <c r="B84" s="313" t="s">
        <v>120</v>
      </c>
      <c r="C84" s="313"/>
      <c r="D84" s="313"/>
      <c r="E84" s="313"/>
    </row>
    <row r="85" spans="2:10" ht="27" x14ac:dyDescent="0.25">
      <c r="B85" s="29">
        <v>62</v>
      </c>
      <c r="C85" s="27" t="s">
        <v>121</v>
      </c>
      <c r="D85" s="170">
        <v>0.35799999999999998</v>
      </c>
      <c r="E85" s="28" t="s">
        <v>532</v>
      </c>
    </row>
    <row r="86" spans="2:10" x14ac:dyDescent="0.25">
      <c r="B86" s="29">
        <v>63</v>
      </c>
      <c r="C86" s="27" t="s">
        <v>533</v>
      </c>
      <c r="D86" s="170">
        <v>0.35799999999999998</v>
      </c>
      <c r="E86" s="28" t="s">
        <v>534</v>
      </c>
    </row>
    <row r="87" spans="2:10" x14ac:dyDescent="0.25">
      <c r="B87" s="29">
        <v>64</v>
      </c>
      <c r="C87" s="27" t="s">
        <v>535</v>
      </c>
      <c r="D87" s="170">
        <v>0.35799999999999998</v>
      </c>
      <c r="E87" s="28" t="s">
        <v>122</v>
      </c>
    </row>
    <row r="88" spans="2:10" ht="67.5" x14ac:dyDescent="0.25">
      <c r="B88" s="29">
        <v>65</v>
      </c>
      <c r="C88" s="27" t="s">
        <v>536</v>
      </c>
      <c r="D88" s="170">
        <v>0.08</v>
      </c>
      <c r="E88" s="28" t="s">
        <v>537</v>
      </c>
    </row>
    <row r="89" spans="2:10" x14ac:dyDescent="0.25">
      <c r="B89" s="29">
        <v>66</v>
      </c>
      <c r="C89" s="27" t="s">
        <v>123</v>
      </c>
      <c r="D89" s="170">
        <v>2.5000000000000001E-2</v>
      </c>
      <c r="E89" s="28"/>
    </row>
    <row r="90" spans="2:10" x14ac:dyDescent="0.25">
      <c r="B90" s="29">
        <v>67</v>
      </c>
      <c r="C90" s="27" t="s">
        <v>124</v>
      </c>
      <c r="D90" s="170">
        <v>0</v>
      </c>
      <c r="E90" s="28"/>
    </row>
    <row r="91" spans="2:10" x14ac:dyDescent="0.25">
      <c r="B91" s="29">
        <v>68</v>
      </c>
      <c r="C91" s="27" t="s">
        <v>125</v>
      </c>
      <c r="D91" s="170">
        <v>0.01</v>
      </c>
      <c r="E91" s="28"/>
      <c r="J91" s="200"/>
    </row>
    <row r="92" spans="2:10" ht="27" x14ac:dyDescent="0.25">
      <c r="B92" s="29" t="s">
        <v>538</v>
      </c>
      <c r="C92" s="27" t="s">
        <v>126</v>
      </c>
      <c r="D92" s="202" t="s">
        <v>575</v>
      </c>
      <c r="E92" s="28"/>
    </row>
    <row r="93" spans="2:10" ht="27" x14ac:dyDescent="0.25">
      <c r="B93" s="29">
        <v>69</v>
      </c>
      <c r="C93" s="27" t="s">
        <v>127</v>
      </c>
      <c r="D93" s="170">
        <v>0.31201530612244893</v>
      </c>
      <c r="E93" s="28" t="s">
        <v>128</v>
      </c>
    </row>
    <row r="94" spans="2:10" x14ac:dyDescent="0.25">
      <c r="B94" s="29">
        <v>70</v>
      </c>
      <c r="C94" s="27" t="s">
        <v>129</v>
      </c>
      <c r="D94" s="202"/>
      <c r="E94" s="28"/>
    </row>
    <row r="95" spans="2:10" x14ac:dyDescent="0.25">
      <c r="B95" s="29">
        <v>71</v>
      </c>
      <c r="C95" s="27" t="s">
        <v>129</v>
      </c>
      <c r="D95" s="202"/>
      <c r="E95" s="28"/>
    </row>
    <row r="96" spans="2:10" x14ac:dyDescent="0.25">
      <c r="B96" s="29">
        <v>72</v>
      </c>
      <c r="C96" s="27" t="s">
        <v>129</v>
      </c>
      <c r="D96" s="202"/>
      <c r="E96" s="28"/>
    </row>
    <row r="97" spans="2:5" x14ac:dyDescent="0.25">
      <c r="B97" s="310" t="s">
        <v>130</v>
      </c>
      <c r="C97" s="310"/>
      <c r="D97" s="310"/>
      <c r="E97" s="310"/>
    </row>
    <row r="98" spans="2:5" ht="54" x14ac:dyDescent="0.25">
      <c r="B98" s="23">
        <v>73</v>
      </c>
      <c r="C98" s="24" t="s">
        <v>131</v>
      </c>
      <c r="D98" s="139"/>
      <c r="E98" s="25" t="s">
        <v>539</v>
      </c>
    </row>
    <row r="99" spans="2:5" ht="54" x14ac:dyDescent="0.25">
      <c r="B99" s="23">
        <v>74</v>
      </c>
      <c r="C99" s="24" t="s">
        <v>132</v>
      </c>
      <c r="D99" s="139"/>
      <c r="E99" s="25" t="s">
        <v>540</v>
      </c>
    </row>
    <row r="100" spans="2:5" x14ac:dyDescent="0.25">
      <c r="B100" s="23">
        <v>75</v>
      </c>
      <c r="C100" s="24" t="s">
        <v>44</v>
      </c>
      <c r="D100" s="139"/>
      <c r="E100" s="25"/>
    </row>
    <row r="101" spans="2:5" ht="40.5" x14ac:dyDescent="0.25">
      <c r="B101" s="23">
        <v>76</v>
      </c>
      <c r="C101" s="24" t="s">
        <v>133</v>
      </c>
      <c r="D101" s="139"/>
      <c r="E101" s="25" t="s">
        <v>541</v>
      </c>
    </row>
    <row r="102" spans="2:5" x14ac:dyDescent="0.25">
      <c r="B102" s="313" t="s">
        <v>134</v>
      </c>
      <c r="C102" s="313"/>
      <c r="D102" s="313"/>
      <c r="E102" s="313"/>
    </row>
    <row r="103" spans="2:5" ht="40.5" x14ac:dyDescent="0.25">
      <c r="B103" s="23">
        <v>77</v>
      </c>
      <c r="C103" s="24" t="s">
        <v>135</v>
      </c>
      <c r="D103" s="203"/>
      <c r="E103" s="25">
        <v>62</v>
      </c>
    </row>
    <row r="104" spans="2:5" ht="27" x14ac:dyDescent="0.25">
      <c r="B104" s="23">
        <v>78</v>
      </c>
      <c r="C104" s="24" t="s">
        <v>136</v>
      </c>
      <c r="D104" s="203"/>
      <c r="E104" s="25">
        <v>62</v>
      </c>
    </row>
    <row r="105" spans="2:5" ht="40.5" x14ac:dyDescent="0.25">
      <c r="B105" s="23">
        <v>79</v>
      </c>
      <c r="C105" s="24" t="s">
        <v>137</v>
      </c>
      <c r="D105" s="203"/>
      <c r="E105" s="25">
        <v>62</v>
      </c>
    </row>
    <row r="106" spans="2:5" ht="27" x14ac:dyDescent="0.25">
      <c r="B106" s="23">
        <v>80</v>
      </c>
      <c r="C106" s="24" t="s">
        <v>138</v>
      </c>
      <c r="D106" s="203"/>
      <c r="E106" s="25">
        <v>62</v>
      </c>
    </row>
    <row r="107" spans="2:5" x14ac:dyDescent="0.25">
      <c r="B107" s="310" t="s">
        <v>139</v>
      </c>
      <c r="C107" s="310"/>
      <c r="D107" s="310"/>
      <c r="E107" s="310"/>
    </row>
    <row r="108" spans="2:5" ht="27" x14ac:dyDescent="0.25">
      <c r="B108" s="23">
        <v>81</v>
      </c>
      <c r="C108" s="24" t="s">
        <v>140</v>
      </c>
      <c r="D108" s="139"/>
      <c r="E108" s="25" t="s">
        <v>141</v>
      </c>
    </row>
    <row r="109" spans="2:5" ht="27" x14ac:dyDescent="0.25">
      <c r="B109" s="23">
        <v>82</v>
      </c>
      <c r="C109" s="24" t="s">
        <v>142</v>
      </c>
      <c r="D109" s="139"/>
      <c r="E109" s="25" t="s">
        <v>141</v>
      </c>
    </row>
    <row r="110" spans="2:5" ht="27" x14ac:dyDescent="0.25">
      <c r="B110" s="23">
        <v>83</v>
      </c>
      <c r="C110" s="24" t="s">
        <v>143</v>
      </c>
      <c r="D110" s="139"/>
      <c r="E110" s="25" t="s">
        <v>144</v>
      </c>
    </row>
    <row r="111" spans="2:5" ht="27" x14ac:dyDescent="0.25">
      <c r="B111" s="23">
        <v>84</v>
      </c>
      <c r="C111" s="24" t="s">
        <v>145</v>
      </c>
      <c r="D111" s="139"/>
      <c r="E111" s="25" t="s">
        <v>144</v>
      </c>
    </row>
    <row r="112" spans="2:5" ht="27" x14ac:dyDescent="0.25">
      <c r="B112" s="23">
        <v>85</v>
      </c>
      <c r="C112" s="24" t="s">
        <v>146</v>
      </c>
      <c r="D112" s="139"/>
      <c r="E112" s="25" t="s">
        <v>147</v>
      </c>
    </row>
    <row r="113" spans="2:5" ht="27" x14ac:dyDescent="0.25">
      <c r="B113" s="64">
        <v>86</v>
      </c>
      <c r="C113" s="65" t="s">
        <v>148</v>
      </c>
      <c r="D113" s="204"/>
      <c r="E113" s="66" t="s">
        <v>147</v>
      </c>
    </row>
  </sheetData>
  <mergeCells count="12">
    <mergeCell ref="B107:E107"/>
    <mergeCell ref="B67:E67"/>
    <mergeCell ref="B74:E74"/>
    <mergeCell ref="B84:E84"/>
    <mergeCell ref="B97:E97"/>
    <mergeCell ref="B102:E102"/>
    <mergeCell ref="B57:E57"/>
    <mergeCell ref="B3:C3"/>
    <mergeCell ref="B2:E2"/>
    <mergeCell ref="B4:E4"/>
    <mergeCell ref="B16:E16"/>
    <mergeCell ref="B49:E49"/>
  </mergeCells>
  <hyperlinks>
    <hyperlink ref="G2"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showGridLines="0" workbookViewId="0">
      <selection activeCell="L6" sqref="L6"/>
    </sheetView>
  </sheetViews>
  <sheetFormatPr defaultRowHeight="13.5" x14ac:dyDescent="0.25"/>
  <cols>
    <col min="1" max="2" width="3" customWidth="1"/>
    <col min="3" max="3" width="56.0703125" customWidth="1"/>
    <col min="4" max="5" width="16.42578125" customWidth="1"/>
    <col min="6" max="6" width="21.5" customWidth="1"/>
    <col min="7" max="7" width="3" customWidth="1"/>
    <col min="8" max="8" width="9" customWidth="1"/>
  </cols>
  <sheetData>
    <row r="2" spans="2:11" ht="20" x14ac:dyDescent="0.4">
      <c r="B2" s="312" t="s">
        <v>351</v>
      </c>
      <c r="C2" s="312"/>
      <c r="D2" s="312"/>
      <c r="E2" s="312"/>
      <c r="F2" s="312"/>
      <c r="H2" s="22" t="s">
        <v>19</v>
      </c>
    </row>
    <row r="3" spans="2:11" s="120" customFormat="1" x14ac:dyDescent="0.25">
      <c r="B3" s="123" t="s">
        <v>426</v>
      </c>
      <c r="C3" s="123"/>
      <c r="D3" s="123"/>
      <c r="E3" s="123"/>
      <c r="F3" s="123"/>
      <c r="I3"/>
      <c r="J3"/>
      <c r="K3"/>
    </row>
    <row r="4" spans="2:11" ht="27" x14ac:dyDescent="0.25">
      <c r="B4" s="35"/>
      <c r="C4" s="181"/>
      <c r="D4" s="316" t="s">
        <v>351</v>
      </c>
      <c r="E4" s="316"/>
      <c r="F4" s="180" t="s">
        <v>150</v>
      </c>
    </row>
    <row r="5" spans="2:11" x14ac:dyDescent="0.25">
      <c r="B5" s="317"/>
      <c r="C5" s="317"/>
      <c r="D5" s="32" t="s">
        <v>550</v>
      </c>
      <c r="E5" s="33" t="s">
        <v>542</v>
      </c>
      <c r="F5" s="33" t="s">
        <v>550</v>
      </c>
    </row>
    <row r="6" spans="2:11" x14ac:dyDescent="0.25">
      <c r="B6" s="55">
        <v>1</v>
      </c>
      <c r="C6" s="55" t="s">
        <v>152</v>
      </c>
      <c r="D6" s="205">
        <v>442</v>
      </c>
      <c r="E6" s="205">
        <v>787</v>
      </c>
      <c r="F6" s="205">
        <v>35</v>
      </c>
      <c r="H6" s="212"/>
    </row>
    <row r="7" spans="2:11" x14ac:dyDescent="0.25">
      <c r="B7" s="34">
        <v>2</v>
      </c>
      <c r="C7" s="34" t="s">
        <v>433</v>
      </c>
      <c r="D7" s="206">
        <v>8</v>
      </c>
      <c r="E7" s="207">
        <v>11</v>
      </c>
      <c r="F7" s="207">
        <v>1</v>
      </c>
      <c r="H7" s="212"/>
    </row>
    <row r="8" spans="2:11" x14ac:dyDescent="0.25">
      <c r="B8" s="34">
        <v>3</v>
      </c>
      <c r="C8" s="34" t="s">
        <v>434</v>
      </c>
      <c r="D8" s="207">
        <v>0</v>
      </c>
      <c r="E8" s="207">
        <v>0</v>
      </c>
      <c r="F8" s="207">
        <v>0</v>
      </c>
      <c r="H8" s="212"/>
    </row>
    <row r="9" spans="2:11" ht="16" x14ac:dyDescent="0.25">
      <c r="B9" s="34">
        <v>4</v>
      </c>
      <c r="C9" s="34" t="s">
        <v>650</v>
      </c>
      <c r="D9" s="207">
        <v>434</v>
      </c>
      <c r="E9" s="206">
        <v>777</v>
      </c>
      <c r="F9" s="207">
        <v>35</v>
      </c>
      <c r="H9" s="212"/>
    </row>
    <row r="10" spans="2:11" x14ac:dyDescent="0.25">
      <c r="B10" s="34">
        <v>5</v>
      </c>
      <c r="C10" s="34" t="s">
        <v>543</v>
      </c>
      <c r="D10" s="207">
        <v>0</v>
      </c>
      <c r="E10" s="207">
        <v>0</v>
      </c>
      <c r="F10" s="207">
        <v>0</v>
      </c>
      <c r="H10" s="212"/>
    </row>
    <row r="11" spans="2:11" x14ac:dyDescent="0.25">
      <c r="B11" s="55">
        <v>6</v>
      </c>
      <c r="C11" s="55" t="s">
        <v>153</v>
      </c>
      <c r="D11" s="264">
        <v>5</v>
      </c>
      <c r="E11" s="208">
        <v>22</v>
      </c>
      <c r="F11" s="205">
        <v>0</v>
      </c>
      <c r="H11" s="212"/>
    </row>
    <row r="12" spans="2:11" ht="16" x14ac:dyDescent="0.25">
      <c r="B12" s="34">
        <v>7</v>
      </c>
      <c r="C12" s="34" t="s">
        <v>648</v>
      </c>
      <c r="D12" s="265">
        <v>5</v>
      </c>
      <c r="E12" s="206">
        <v>22</v>
      </c>
      <c r="F12" s="207">
        <v>0</v>
      </c>
      <c r="H12" s="212"/>
    </row>
    <row r="13" spans="2:11" x14ac:dyDescent="0.25">
      <c r="B13" s="34">
        <v>8</v>
      </c>
      <c r="C13" s="34" t="s">
        <v>435</v>
      </c>
      <c r="D13" s="265">
        <v>0</v>
      </c>
      <c r="E13" s="206">
        <v>0</v>
      </c>
      <c r="F13" s="207">
        <v>0</v>
      </c>
      <c r="H13" s="212"/>
    </row>
    <row r="14" spans="2:11" x14ac:dyDescent="0.25">
      <c r="B14" s="34">
        <v>9</v>
      </c>
      <c r="C14" s="34" t="s">
        <v>433</v>
      </c>
      <c r="D14" s="265">
        <v>0</v>
      </c>
      <c r="E14" s="206">
        <v>0</v>
      </c>
      <c r="F14" s="207">
        <v>0</v>
      </c>
      <c r="H14" s="212"/>
    </row>
    <row r="15" spans="2:11" ht="16" x14ac:dyDescent="0.25">
      <c r="B15" s="34">
        <v>10</v>
      </c>
      <c r="C15" s="34" t="s">
        <v>649</v>
      </c>
      <c r="D15" s="265">
        <v>0</v>
      </c>
      <c r="E15" s="206">
        <v>0</v>
      </c>
      <c r="F15" s="207">
        <v>0</v>
      </c>
      <c r="H15" s="212"/>
    </row>
    <row r="16" spans="2:11" x14ac:dyDescent="0.25">
      <c r="B16" s="34">
        <v>11</v>
      </c>
      <c r="C16" s="34" t="s">
        <v>652</v>
      </c>
      <c r="D16" s="265">
        <v>0</v>
      </c>
      <c r="E16" s="206">
        <v>0</v>
      </c>
      <c r="F16" s="207">
        <v>0</v>
      </c>
      <c r="H16" s="212"/>
    </row>
    <row r="17" spans="2:8" x14ac:dyDescent="0.25">
      <c r="B17" s="34">
        <v>12</v>
      </c>
      <c r="C17" s="34" t="s">
        <v>436</v>
      </c>
      <c r="D17" s="265">
        <v>0</v>
      </c>
      <c r="E17" s="206">
        <v>0</v>
      </c>
      <c r="F17" s="207">
        <v>0</v>
      </c>
      <c r="H17" s="212"/>
    </row>
    <row r="18" spans="2:8" x14ac:dyDescent="0.25">
      <c r="B18" s="34">
        <v>13</v>
      </c>
      <c r="C18" s="34" t="s">
        <v>437</v>
      </c>
      <c r="D18" s="265">
        <v>0</v>
      </c>
      <c r="E18" s="206">
        <v>0</v>
      </c>
      <c r="F18" s="209">
        <v>0</v>
      </c>
      <c r="H18" s="212"/>
    </row>
    <row r="19" spans="2:8" x14ac:dyDescent="0.25">
      <c r="B19" s="55">
        <v>14</v>
      </c>
      <c r="C19" s="55" t="s">
        <v>154</v>
      </c>
      <c r="D19" s="205">
        <v>0</v>
      </c>
      <c r="E19" s="205">
        <v>0</v>
      </c>
      <c r="F19" s="210">
        <v>0</v>
      </c>
      <c r="H19" s="212"/>
    </row>
    <row r="20" spans="2:8" x14ac:dyDescent="0.25">
      <c r="B20" s="55">
        <v>15</v>
      </c>
      <c r="C20" s="55" t="s">
        <v>155</v>
      </c>
      <c r="D20" s="205">
        <v>0</v>
      </c>
      <c r="E20" s="205">
        <v>0</v>
      </c>
      <c r="F20" s="205">
        <v>0</v>
      </c>
      <c r="H20" s="212"/>
    </row>
    <row r="21" spans="2:8" x14ac:dyDescent="0.25">
      <c r="B21" s="34">
        <v>16</v>
      </c>
      <c r="C21" s="34" t="s">
        <v>438</v>
      </c>
      <c r="D21" s="207">
        <v>0</v>
      </c>
      <c r="E21" s="207">
        <v>0</v>
      </c>
      <c r="F21" s="207">
        <v>0</v>
      </c>
      <c r="H21" s="212"/>
    </row>
    <row r="22" spans="2:8" x14ac:dyDescent="0.25">
      <c r="B22" s="34">
        <v>17</v>
      </c>
      <c r="C22" s="34" t="s">
        <v>439</v>
      </c>
      <c r="D22" s="207">
        <v>0</v>
      </c>
      <c r="E22" s="206">
        <v>0</v>
      </c>
      <c r="F22" s="207">
        <v>0</v>
      </c>
      <c r="H22" s="212"/>
    </row>
    <row r="23" spans="2:8" x14ac:dyDescent="0.25">
      <c r="B23" s="34">
        <v>18</v>
      </c>
      <c r="C23" s="34" t="s">
        <v>440</v>
      </c>
      <c r="D23" s="207">
        <v>0</v>
      </c>
      <c r="E23" s="207">
        <v>0</v>
      </c>
      <c r="F23" s="207">
        <v>0</v>
      </c>
      <c r="H23" s="212"/>
    </row>
    <row r="24" spans="2:8" x14ac:dyDescent="0.25">
      <c r="B24" s="34">
        <v>19</v>
      </c>
      <c r="C24" s="34" t="s">
        <v>441</v>
      </c>
      <c r="D24" s="207">
        <v>0</v>
      </c>
      <c r="E24" s="207">
        <v>0</v>
      </c>
      <c r="F24" s="207">
        <v>0</v>
      </c>
      <c r="H24" s="212"/>
    </row>
    <row r="25" spans="2:8" x14ac:dyDescent="0.25">
      <c r="B25" s="55">
        <v>20</v>
      </c>
      <c r="C25" s="55" t="s">
        <v>4</v>
      </c>
      <c r="D25" s="205">
        <v>0</v>
      </c>
      <c r="E25" s="205">
        <v>0</v>
      </c>
      <c r="F25" s="210">
        <v>0</v>
      </c>
      <c r="H25" s="212"/>
    </row>
    <row r="26" spans="2:8" x14ac:dyDescent="0.25">
      <c r="B26" s="34">
        <v>21</v>
      </c>
      <c r="C26" s="34" t="s">
        <v>433</v>
      </c>
      <c r="D26" s="207">
        <v>0</v>
      </c>
      <c r="E26" s="207">
        <v>0</v>
      </c>
      <c r="F26" s="209">
        <v>0</v>
      </c>
      <c r="H26" s="212"/>
    </row>
    <row r="27" spans="2:8" x14ac:dyDescent="0.25">
      <c r="B27" s="34">
        <v>22</v>
      </c>
      <c r="C27" s="34" t="s">
        <v>442</v>
      </c>
      <c r="D27" s="207">
        <v>0</v>
      </c>
      <c r="E27" s="206">
        <v>0</v>
      </c>
      <c r="F27" s="209">
        <v>0</v>
      </c>
      <c r="H27" s="212"/>
    </row>
    <row r="28" spans="2:8" x14ac:dyDescent="0.25">
      <c r="B28" s="55">
        <v>23</v>
      </c>
      <c r="C28" s="55" t="s">
        <v>156</v>
      </c>
      <c r="D28" s="205">
        <v>0</v>
      </c>
      <c r="E28" s="205">
        <v>0</v>
      </c>
      <c r="F28" s="205">
        <v>0</v>
      </c>
      <c r="H28" s="212"/>
    </row>
    <row r="29" spans="2:8" x14ac:dyDescent="0.25">
      <c r="B29" s="55">
        <v>24</v>
      </c>
      <c r="C29" s="55" t="s">
        <v>3</v>
      </c>
      <c r="D29" s="205">
        <v>59</v>
      </c>
      <c r="E29" s="205">
        <v>62</v>
      </c>
      <c r="F29" s="205">
        <v>5</v>
      </c>
      <c r="H29" s="212"/>
    </row>
    <row r="30" spans="2:8" x14ac:dyDescent="0.25">
      <c r="B30" s="34">
        <v>25</v>
      </c>
      <c r="C30" s="34" t="s">
        <v>443</v>
      </c>
      <c r="D30" s="207">
        <v>0</v>
      </c>
      <c r="E30" s="207">
        <v>0</v>
      </c>
      <c r="F30" s="207">
        <v>0</v>
      </c>
      <c r="H30" s="212"/>
    </row>
    <row r="31" spans="2:8" x14ac:dyDescent="0.25">
      <c r="B31" s="34">
        <v>26</v>
      </c>
      <c r="C31" s="34" t="s">
        <v>441</v>
      </c>
      <c r="D31" s="207">
        <v>59</v>
      </c>
      <c r="E31" s="206">
        <v>62</v>
      </c>
      <c r="F31" s="207">
        <v>0</v>
      </c>
      <c r="H31" s="212"/>
    </row>
    <row r="32" spans="2:8" x14ac:dyDescent="0.25">
      <c r="B32" s="34">
        <v>27</v>
      </c>
      <c r="C32" s="268" t="s">
        <v>651</v>
      </c>
      <c r="D32" s="207">
        <v>0</v>
      </c>
      <c r="E32" s="207">
        <v>0</v>
      </c>
      <c r="F32" s="207">
        <v>0</v>
      </c>
      <c r="H32" s="212"/>
    </row>
    <row r="33" spans="2:11" x14ac:dyDescent="0.25">
      <c r="B33" s="55">
        <v>28</v>
      </c>
      <c r="C33" s="55" t="s">
        <v>157</v>
      </c>
      <c r="D33" s="205">
        <v>0</v>
      </c>
      <c r="E33" s="205">
        <v>0</v>
      </c>
      <c r="F33" s="205">
        <v>0</v>
      </c>
      <c r="H33" s="212"/>
    </row>
    <row r="34" spans="2:11" ht="16" x14ac:dyDescent="0.25">
      <c r="B34" s="55">
        <v>29</v>
      </c>
      <c r="C34" s="55" t="s">
        <v>646</v>
      </c>
      <c r="D34" s="205">
        <v>0</v>
      </c>
      <c r="E34" s="205">
        <v>0</v>
      </c>
      <c r="F34" s="205">
        <v>0</v>
      </c>
      <c r="H34" s="212"/>
    </row>
    <row r="35" spans="2:11" s="220" customFormat="1" ht="16" x14ac:dyDescent="0.25">
      <c r="B35" s="55">
        <v>30</v>
      </c>
      <c r="C35" s="55" t="s">
        <v>647</v>
      </c>
      <c r="D35" s="264">
        <v>277</v>
      </c>
      <c r="E35" s="264">
        <v>0</v>
      </c>
      <c r="F35" s="264">
        <v>22</v>
      </c>
      <c r="H35" s="212"/>
      <c r="I35"/>
      <c r="J35"/>
      <c r="K35"/>
    </row>
    <row r="36" spans="2:11" x14ac:dyDescent="0.25">
      <c r="B36" s="72">
        <v>31</v>
      </c>
      <c r="C36" s="72" t="s">
        <v>20</v>
      </c>
      <c r="D36" s="211">
        <v>784</v>
      </c>
      <c r="E36" s="211">
        <v>872</v>
      </c>
      <c r="F36" s="211">
        <v>63</v>
      </c>
      <c r="H36" s="212"/>
    </row>
    <row r="39" spans="2:11" ht="86.25" customHeight="1" x14ac:dyDescent="0.25">
      <c r="B39" s="314" t="s">
        <v>653</v>
      </c>
      <c r="C39" s="315"/>
      <c r="D39" s="315"/>
      <c r="E39" s="315"/>
      <c r="F39" s="315"/>
      <c r="G39" s="267"/>
    </row>
  </sheetData>
  <mergeCells count="4">
    <mergeCell ref="B39:F39"/>
    <mergeCell ref="D4:E4"/>
    <mergeCell ref="B2:F2"/>
    <mergeCell ref="B5:C5"/>
  </mergeCells>
  <hyperlinks>
    <hyperlink ref="H2" location="Index!A1" display="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3"/>
  <sheetViews>
    <sheetView showGridLines="0" zoomScaleNormal="100" workbookViewId="0">
      <selection activeCell="E41" sqref="E41"/>
    </sheetView>
  </sheetViews>
  <sheetFormatPr defaultColWidth="8.78515625" defaultRowHeight="13.5" x14ac:dyDescent="0.25"/>
  <cols>
    <col min="1" max="1" width="3" style="6" customWidth="1"/>
    <col min="2" max="2" width="4.5703125" style="6" customWidth="1"/>
    <col min="3" max="3" width="34.78515625" style="6" customWidth="1"/>
    <col min="4" max="5" width="18.7109375" style="6" customWidth="1"/>
    <col min="6" max="6" width="3" style="6" customWidth="1"/>
    <col min="7" max="7" width="9" style="6" customWidth="1"/>
    <col min="8" max="16384" width="8.78515625" style="6"/>
  </cols>
  <sheetData>
    <row r="2" spans="2:10" ht="20" x14ac:dyDescent="0.4">
      <c r="B2" s="312" t="s">
        <v>352</v>
      </c>
      <c r="C2" s="312"/>
      <c r="D2" s="312"/>
      <c r="E2" s="312"/>
      <c r="G2" s="22" t="s">
        <v>19</v>
      </c>
    </row>
    <row r="3" spans="2:10" x14ac:dyDescent="0.25">
      <c r="B3" s="121" t="s">
        <v>551</v>
      </c>
      <c r="C3" s="123"/>
      <c r="D3" s="123"/>
      <c r="E3" s="123"/>
    </row>
    <row r="4" spans="2:10" ht="27" x14ac:dyDescent="0.25">
      <c r="B4" s="318"/>
      <c r="C4" s="319"/>
      <c r="D4" s="15" t="s">
        <v>552</v>
      </c>
      <c r="E4" s="15" t="s">
        <v>553</v>
      </c>
    </row>
    <row r="5" spans="2:10" x14ac:dyDescent="0.25">
      <c r="B5" s="31">
        <v>1</v>
      </c>
      <c r="C5" s="31" t="s">
        <v>183</v>
      </c>
      <c r="D5" s="139">
        <v>0</v>
      </c>
      <c r="E5" s="139">
        <v>0</v>
      </c>
      <c r="G5" s="141"/>
      <c r="H5" s="141"/>
    </row>
    <row r="6" spans="2:10" x14ac:dyDescent="0.25">
      <c r="B6" s="31">
        <v>2</v>
      </c>
      <c r="C6" s="31" t="s">
        <v>184</v>
      </c>
      <c r="D6" s="139">
        <v>0</v>
      </c>
      <c r="E6" s="139">
        <v>0</v>
      </c>
      <c r="G6" s="141"/>
      <c r="H6" s="141"/>
    </row>
    <row r="7" spans="2:10" x14ac:dyDescent="0.25">
      <c r="B7" s="31">
        <v>3</v>
      </c>
      <c r="C7" s="31" t="s">
        <v>185</v>
      </c>
      <c r="D7" s="139">
        <v>0</v>
      </c>
      <c r="E7" s="139">
        <v>0</v>
      </c>
      <c r="G7" s="141"/>
      <c r="H7" s="141"/>
    </row>
    <row r="8" spans="2:10" x14ac:dyDescent="0.25">
      <c r="B8" s="31">
        <v>4</v>
      </c>
      <c r="C8" s="125" t="s">
        <v>416</v>
      </c>
      <c r="D8" s="148">
        <v>0</v>
      </c>
      <c r="E8" s="148">
        <v>0</v>
      </c>
      <c r="G8" s="141"/>
      <c r="H8" s="141"/>
    </row>
    <row r="9" spans="2:10" x14ac:dyDescent="0.25">
      <c r="B9" s="31">
        <v>5</v>
      </c>
      <c r="C9" s="125" t="s">
        <v>417</v>
      </c>
      <c r="D9" s="148">
        <v>0</v>
      </c>
      <c r="E9" s="148">
        <v>0</v>
      </c>
      <c r="G9" s="141"/>
      <c r="H9" s="141"/>
    </row>
    <row r="10" spans="2:10" x14ac:dyDescent="0.25">
      <c r="B10" s="31">
        <v>6</v>
      </c>
      <c r="C10" s="31" t="s">
        <v>186</v>
      </c>
      <c r="D10" s="139">
        <v>4990</v>
      </c>
      <c r="E10" s="139">
        <v>5135</v>
      </c>
      <c r="G10" s="141"/>
      <c r="H10" s="141"/>
      <c r="I10"/>
      <c r="J10"/>
    </row>
    <row r="11" spans="2:10" x14ac:dyDescent="0.25">
      <c r="B11" s="31">
        <v>7</v>
      </c>
      <c r="C11" s="125" t="s">
        <v>418</v>
      </c>
      <c r="D11" s="148">
        <v>0</v>
      </c>
      <c r="E11" s="148">
        <v>0</v>
      </c>
      <c r="G11" s="141"/>
      <c r="H11" s="141"/>
      <c r="I11"/>
      <c r="J11"/>
    </row>
    <row r="12" spans="2:10" x14ac:dyDescent="0.25">
      <c r="B12" s="31">
        <v>8</v>
      </c>
      <c r="C12" s="125" t="s">
        <v>419</v>
      </c>
      <c r="D12" s="148">
        <v>0</v>
      </c>
      <c r="E12" s="148">
        <v>0</v>
      </c>
      <c r="G12" s="141"/>
      <c r="H12" s="141"/>
      <c r="I12"/>
      <c r="J12"/>
    </row>
    <row r="13" spans="2:10" x14ac:dyDescent="0.25">
      <c r="B13" s="31">
        <v>9</v>
      </c>
      <c r="C13" s="125" t="s">
        <v>420</v>
      </c>
      <c r="D13" s="148">
        <v>4984</v>
      </c>
      <c r="E13" s="148">
        <v>5128</v>
      </c>
      <c r="G13" s="141"/>
      <c r="H13" s="141"/>
      <c r="I13"/>
      <c r="J13"/>
    </row>
    <row r="14" spans="2:10" x14ac:dyDescent="0.25">
      <c r="B14" s="31">
        <v>10</v>
      </c>
      <c r="C14" s="125" t="s">
        <v>421</v>
      </c>
      <c r="D14" s="148">
        <v>0</v>
      </c>
      <c r="E14" s="148">
        <v>0</v>
      </c>
      <c r="G14" s="141"/>
      <c r="H14" s="141"/>
      <c r="I14"/>
      <c r="J14"/>
    </row>
    <row r="15" spans="2:10" x14ac:dyDescent="0.25">
      <c r="B15" s="31">
        <v>11</v>
      </c>
      <c r="C15" s="125" t="s">
        <v>422</v>
      </c>
      <c r="D15" s="148">
        <v>0</v>
      </c>
      <c r="E15" s="148">
        <v>0</v>
      </c>
      <c r="G15" s="141"/>
      <c r="H15" s="141"/>
      <c r="I15"/>
      <c r="J15"/>
    </row>
    <row r="16" spans="2:10" x14ac:dyDescent="0.25">
      <c r="B16" s="31">
        <v>12</v>
      </c>
      <c r="C16" s="125" t="s">
        <v>419</v>
      </c>
      <c r="D16" s="148">
        <v>0</v>
      </c>
      <c r="E16" s="148">
        <v>0</v>
      </c>
      <c r="G16" s="141"/>
      <c r="H16" s="141"/>
      <c r="I16"/>
      <c r="J16"/>
    </row>
    <row r="17" spans="2:10" x14ac:dyDescent="0.25">
      <c r="B17" s="31">
        <v>13</v>
      </c>
      <c r="C17" s="125" t="s">
        <v>420</v>
      </c>
      <c r="D17" s="148">
        <v>6</v>
      </c>
      <c r="E17" s="148">
        <v>7</v>
      </c>
      <c r="G17" s="141"/>
      <c r="H17" s="141"/>
      <c r="I17"/>
      <c r="J17"/>
    </row>
    <row r="18" spans="2:10" x14ac:dyDescent="0.25">
      <c r="B18" s="31">
        <v>14</v>
      </c>
      <c r="C18" s="31" t="s">
        <v>187</v>
      </c>
      <c r="D18" s="139">
        <v>0</v>
      </c>
      <c r="E18" s="139">
        <v>0</v>
      </c>
      <c r="G18" s="141"/>
      <c r="H18" s="141"/>
      <c r="I18"/>
      <c r="J18"/>
    </row>
    <row r="19" spans="2:10" x14ac:dyDescent="0.25">
      <c r="B19" s="31">
        <v>15</v>
      </c>
      <c r="C19" s="31" t="s">
        <v>423</v>
      </c>
      <c r="D19" s="139">
        <v>0</v>
      </c>
      <c r="E19" s="139">
        <v>0</v>
      </c>
      <c r="G19" s="141"/>
      <c r="H19" s="141"/>
      <c r="I19"/>
      <c r="J19"/>
    </row>
    <row r="20" spans="2:10" x14ac:dyDescent="0.25">
      <c r="B20" s="31">
        <v>16</v>
      </c>
      <c r="C20" s="31" t="s">
        <v>424</v>
      </c>
      <c r="D20" s="139">
        <v>0</v>
      </c>
      <c r="E20" s="139">
        <v>0</v>
      </c>
      <c r="G20" s="141"/>
      <c r="H20" s="141"/>
      <c r="I20"/>
      <c r="J20"/>
    </row>
    <row r="21" spans="2:10" x14ac:dyDescent="0.25">
      <c r="B21" s="57">
        <v>17</v>
      </c>
      <c r="C21" s="57" t="s">
        <v>188</v>
      </c>
      <c r="D21" s="149">
        <v>4990</v>
      </c>
      <c r="E21" s="149">
        <v>5135</v>
      </c>
      <c r="G21" s="141"/>
      <c r="H21" s="141"/>
      <c r="I21"/>
      <c r="J21"/>
    </row>
    <row r="22" spans="2:10" x14ac:dyDescent="0.25">
      <c r="B22" s="31">
        <v>18</v>
      </c>
      <c r="C22" s="31" t="s">
        <v>183</v>
      </c>
      <c r="D22" s="139">
        <v>160</v>
      </c>
      <c r="E22" s="139">
        <v>241</v>
      </c>
      <c r="G22" s="141"/>
      <c r="H22" s="141"/>
      <c r="I22"/>
      <c r="J22"/>
    </row>
    <row r="23" spans="2:10" x14ac:dyDescent="0.25">
      <c r="B23" s="31">
        <v>19</v>
      </c>
      <c r="C23" s="31" t="s">
        <v>189</v>
      </c>
      <c r="D23" s="139">
        <v>20</v>
      </c>
      <c r="E23" s="139">
        <v>20</v>
      </c>
      <c r="G23" s="141"/>
      <c r="H23" s="141"/>
      <c r="I23"/>
      <c r="J23"/>
    </row>
    <row r="24" spans="2:10" x14ac:dyDescent="0.25">
      <c r="B24" s="31">
        <v>20</v>
      </c>
      <c r="C24" s="31" t="s">
        <v>190</v>
      </c>
      <c r="D24" s="139">
        <v>0</v>
      </c>
      <c r="E24" s="139">
        <v>0</v>
      </c>
      <c r="G24" s="141"/>
      <c r="H24" s="141"/>
      <c r="I24"/>
      <c r="J24"/>
    </row>
    <row r="25" spans="2:10" x14ac:dyDescent="0.25">
      <c r="B25" s="31">
        <v>21</v>
      </c>
      <c r="C25" s="31" t="s">
        <v>191</v>
      </c>
      <c r="D25" s="139">
        <v>0</v>
      </c>
      <c r="E25" s="139">
        <v>0</v>
      </c>
      <c r="G25" s="141"/>
      <c r="H25" s="141"/>
      <c r="I25"/>
      <c r="J25"/>
    </row>
    <row r="26" spans="2:10" x14ac:dyDescent="0.25">
      <c r="B26" s="31">
        <v>22</v>
      </c>
      <c r="C26" s="31" t="s">
        <v>192</v>
      </c>
      <c r="D26" s="139">
        <v>0</v>
      </c>
      <c r="E26" s="139">
        <v>0</v>
      </c>
      <c r="G26" s="141"/>
      <c r="H26" s="141"/>
      <c r="I26"/>
      <c r="J26"/>
    </row>
    <row r="27" spans="2:10" x14ac:dyDescent="0.25">
      <c r="B27" s="31">
        <v>23</v>
      </c>
      <c r="C27" s="31" t="s">
        <v>184</v>
      </c>
      <c r="D27" s="139">
        <v>8</v>
      </c>
      <c r="E27" s="139">
        <v>20</v>
      </c>
      <c r="G27" s="141"/>
      <c r="H27" s="141"/>
      <c r="I27"/>
      <c r="J27"/>
    </row>
    <row r="28" spans="2:10" x14ac:dyDescent="0.25">
      <c r="B28" s="31">
        <v>24</v>
      </c>
      <c r="C28" s="31" t="s">
        <v>185</v>
      </c>
      <c r="D28" s="139">
        <v>0</v>
      </c>
      <c r="E28" s="139">
        <v>0</v>
      </c>
      <c r="G28" s="141"/>
      <c r="H28" s="141"/>
      <c r="I28"/>
      <c r="J28"/>
    </row>
    <row r="29" spans="2:10" x14ac:dyDescent="0.25">
      <c r="B29" s="31">
        <v>25</v>
      </c>
      <c r="C29" s="125" t="s">
        <v>417</v>
      </c>
      <c r="D29" s="148">
        <v>0</v>
      </c>
      <c r="E29" s="148">
        <v>0</v>
      </c>
      <c r="G29" s="141"/>
      <c r="H29" s="141"/>
      <c r="I29"/>
      <c r="J29"/>
    </row>
    <row r="30" spans="2:10" x14ac:dyDescent="0.25">
      <c r="B30" s="31">
        <v>26</v>
      </c>
      <c r="C30" s="31" t="s">
        <v>186</v>
      </c>
      <c r="D30" s="139">
        <v>0</v>
      </c>
      <c r="E30" s="139">
        <v>0</v>
      </c>
      <c r="G30" s="141"/>
      <c r="H30" s="141"/>
      <c r="I30"/>
      <c r="J30"/>
    </row>
    <row r="31" spans="2:10" x14ac:dyDescent="0.25">
      <c r="B31" s="31">
        <v>27</v>
      </c>
      <c r="C31" s="125" t="s">
        <v>417</v>
      </c>
      <c r="D31" s="148">
        <v>0</v>
      </c>
      <c r="E31" s="148">
        <v>0</v>
      </c>
      <c r="G31" s="141"/>
      <c r="H31" s="141"/>
      <c r="I31"/>
      <c r="J31"/>
    </row>
    <row r="32" spans="2:10" x14ac:dyDescent="0.25">
      <c r="B32" s="31">
        <v>28</v>
      </c>
      <c r="C32" s="31" t="s">
        <v>193</v>
      </c>
      <c r="D32" s="139">
        <v>0</v>
      </c>
      <c r="E32" s="139">
        <v>0</v>
      </c>
      <c r="G32" s="141"/>
      <c r="H32" s="141"/>
      <c r="I32"/>
      <c r="J32"/>
    </row>
    <row r="33" spans="2:10" x14ac:dyDescent="0.25">
      <c r="B33" s="31">
        <v>29</v>
      </c>
      <c r="C33" s="125" t="s">
        <v>417</v>
      </c>
      <c r="D33" s="148">
        <v>0</v>
      </c>
      <c r="E33" s="148">
        <v>0</v>
      </c>
      <c r="G33" s="141"/>
      <c r="H33" s="141"/>
      <c r="I33"/>
      <c r="J33"/>
    </row>
    <row r="34" spans="2:10" x14ac:dyDescent="0.25">
      <c r="B34" s="31">
        <v>30</v>
      </c>
      <c r="C34" s="31" t="s">
        <v>194</v>
      </c>
      <c r="D34" s="139">
        <v>0</v>
      </c>
      <c r="E34" s="139">
        <v>0</v>
      </c>
      <c r="G34" s="141"/>
      <c r="H34" s="141"/>
      <c r="I34"/>
      <c r="J34"/>
    </row>
    <row r="35" spans="2:10" x14ac:dyDescent="0.25">
      <c r="B35" s="31">
        <v>31</v>
      </c>
      <c r="C35" s="31" t="s">
        <v>195</v>
      </c>
      <c r="D35" s="139">
        <v>0</v>
      </c>
      <c r="E35" s="139">
        <v>0</v>
      </c>
      <c r="G35" s="141"/>
      <c r="H35" s="141"/>
      <c r="I35"/>
      <c r="J35"/>
    </row>
    <row r="36" spans="2:10" x14ac:dyDescent="0.25">
      <c r="B36" s="31">
        <v>32</v>
      </c>
      <c r="C36" s="31" t="s">
        <v>196</v>
      </c>
      <c r="D36" s="139">
        <v>20</v>
      </c>
      <c r="E36" s="139">
        <v>20</v>
      </c>
      <c r="G36" s="141"/>
      <c r="H36" s="141"/>
      <c r="I36"/>
      <c r="J36"/>
    </row>
    <row r="37" spans="2:10" ht="27" x14ac:dyDescent="0.25">
      <c r="B37" s="31">
        <v>33</v>
      </c>
      <c r="C37" s="31" t="s">
        <v>215</v>
      </c>
      <c r="D37" s="139">
        <v>0</v>
      </c>
      <c r="E37" s="139">
        <v>0</v>
      </c>
      <c r="G37" s="141"/>
      <c r="H37" s="141"/>
      <c r="I37"/>
      <c r="J37"/>
    </row>
    <row r="38" spans="2:10" x14ac:dyDescent="0.25">
      <c r="B38" s="31">
        <v>34</v>
      </c>
      <c r="C38" s="31" t="s">
        <v>197</v>
      </c>
      <c r="D38" s="139">
        <v>0</v>
      </c>
      <c r="E38" s="139">
        <v>0</v>
      </c>
      <c r="G38" s="141"/>
      <c r="H38" s="141"/>
      <c r="I38"/>
      <c r="J38"/>
    </row>
    <row r="39" spans="2:10" x14ac:dyDescent="0.25">
      <c r="B39" s="31">
        <v>35</v>
      </c>
      <c r="C39" s="31" t="s">
        <v>198</v>
      </c>
      <c r="D39" s="139">
        <v>0</v>
      </c>
      <c r="E39" s="139">
        <v>0</v>
      </c>
      <c r="G39" s="141"/>
      <c r="H39" s="141"/>
      <c r="I39"/>
      <c r="J39"/>
    </row>
    <row r="40" spans="2:10" x14ac:dyDescent="0.25">
      <c r="B40" s="31">
        <v>36</v>
      </c>
      <c r="C40" s="31" t="s">
        <v>199</v>
      </c>
      <c r="D40" s="139">
        <v>0</v>
      </c>
      <c r="E40" s="139">
        <v>0</v>
      </c>
      <c r="G40" s="141"/>
      <c r="H40" s="141"/>
      <c r="I40"/>
      <c r="J40"/>
    </row>
    <row r="41" spans="2:10" x14ac:dyDescent="0.25">
      <c r="B41" s="58">
        <v>37</v>
      </c>
      <c r="C41" s="58" t="s">
        <v>200</v>
      </c>
      <c r="D41" s="149">
        <v>209</v>
      </c>
      <c r="E41" s="149">
        <v>302</v>
      </c>
      <c r="G41" s="141"/>
      <c r="H41" s="141"/>
      <c r="I41"/>
      <c r="J41"/>
    </row>
    <row r="42" spans="2:10" x14ac:dyDescent="0.25">
      <c r="B42" s="56">
        <v>38</v>
      </c>
      <c r="C42" s="56" t="s">
        <v>20</v>
      </c>
      <c r="D42" s="150">
        <v>5199</v>
      </c>
      <c r="E42" s="150">
        <v>5436</v>
      </c>
      <c r="G42" s="141"/>
      <c r="H42" s="141"/>
      <c r="I42"/>
      <c r="J42"/>
    </row>
    <row r="43" spans="2:10" x14ac:dyDescent="0.25">
      <c r="D43" s="263"/>
    </row>
  </sheetData>
  <mergeCells count="2">
    <mergeCell ref="B2:E2"/>
    <mergeCell ref="B4:C4"/>
  </mergeCells>
  <hyperlinks>
    <hyperlink ref="G2" location="Index!A1" display="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9"/>
  <sheetViews>
    <sheetView showGridLines="0" workbookViewId="0">
      <selection activeCell="G25" sqref="G25"/>
    </sheetView>
  </sheetViews>
  <sheetFormatPr defaultColWidth="8.78515625" defaultRowHeight="13.5" x14ac:dyDescent="0.25"/>
  <cols>
    <col min="1" max="2" width="3" style="6" customWidth="1"/>
    <col min="3" max="3" width="53.5" style="6" customWidth="1"/>
    <col min="4" max="12" width="9.42578125" style="6" customWidth="1"/>
    <col min="13" max="13" width="3" style="6" customWidth="1"/>
    <col min="14" max="14" width="9" style="6" customWidth="1"/>
    <col min="15" max="16384" width="8.78515625" style="6"/>
  </cols>
  <sheetData>
    <row r="2" spans="2:14" ht="20" x14ac:dyDescent="0.4">
      <c r="B2" s="312" t="s">
        <v>353</v>
      </c>
      <c r="C2" s="312"/>
      <c r="D2" s="312"/>
      <c r="E2" s="312"/>
      <c r="F2" s="312"/>
      <c r="G2" s="312"/>
      <c r="H2" s="312"/>
      <c r="I2" s="312"/>
      <c r="J2" s="312"/>
      <c r="K2" s="312"/>
      <c r="L2" s="312"/>
      <c r="N2" s="22" t="s">
        <v>19</v>
      </c>
    </row>
    <row r="3" spans="2:14" x14ac:dyDescent="0.25">
      <c r="B3" s="123" t="s">
        <v>551</v>
      </c>
      <c r="C3" s="123"/>
      <c r="D3" s="123"/>
      <c r="E3" s="123"/>
      <c r="F3" s="123"/>
      <c r="G3" s="123"/>
      <c r="H3" s="123"/>
      <c r="I3" s="123"/>
      <c r="J3" s="123"/>
      <c r="K3" s="123"/>
      <c r="L3" s="123"/>
    </row>
    <row r="4" spans="2:14" x14ac:dyDescent="0.25">
      <c r="B4" s="15"/>
      <c r="C4" s="15"/>
      <c r="D4" s="320" t="s">
        <v>201</v>
      </c>
      <c r="E4" s="320"/>
      <c r="F4" s="320"/>
      <c r="G4" s="320"/>
      <c r="H4" s="320"/>
      <c r="I4" s="320"/>
      <c r="J4" s="320"/>
      <c r="K4" s="320"/>
      <c r="L4" s="320"/>
    </row>
    <row r="5" spans="2:14" ht="27" x14ac:dyDescent="0.25">
      <c r="B5" s="319"/>
      <c r="C5" s="319"/>
      <c r="D5" s="15" t="s">
        <v>293</v>
      </c>
      <c r="E5" s="14" t="s">
        <v>295</v>
      </c>
      <c r="F5" s="14" t="s">
        <v>297</v>
      </c>
      <c r="G5" s="14" t="s">
        <v>294</v>
      </c>
      <c r="H5" s="181" t="s">
        <v>544</v>
      </c>
      <c r="I5" s="112" t="s">
        <v>296</v>
      </c>
      <c r="J5" s="112" t="s">
        <v>360</v>
      </c>
      <c r="K5" s="15" t="s">
        <v>160</v>
      </c>
      <c r="L5" s="59" t="s">
        <v>20</v>
      </c>
    </row>
    <row r="6" spans="2:14" x14ac:dyDescent="0.25">
      <c r="B6" s="6">
        <v>1</v>
      </c>
      <c r="C6" s="6" t="s">
        <v>183</v>
      </c>
      <c r="D6" s="135">
        <v>0</v>
      </c>
      <c r="E6" s="135">
        <v>0</v>
      </c>
      <c r="F6" s="135">
        <v>0</v>
      </c>
      <c r="G6" s="135">
        <v>0</v>
      </c>
      <c r="H6" s="135">
        <v>0</v>
      </c>
      <c r="I6" s="135">
        <v>0</v>
      </c>
      <c r="J6" s="135">
        <v>0</v>
      </c>
      <c r="K6" s="135">
        <v>0</v>
      </c>
      <c r="L6" s="136">
        <v>0</v>
      </c>
    </row>
    <row r="7" spans="2:14" x14ac:dyDescent="0.25">
      <c r="B7" s="6">
        <v>2</v>
      </c>
      <c r="C7" s="6" t="s">
        <v>184</v>
      </c>
      <c r="D7" s="135">
        <v>0</v>
      </c>
      <c r="E7" s="135">
        <v>0</v>
      </c>
      <c r="F7" s="135">
        <v>0</v>
      </c>
      <c r="G7" s="135">
        <v>0</v>
      </c>
      <c r="H7" s="135">
        <v>0</v>
      </c>
      <c r="I7" s="135">
        <v>0</v>
      </c>
      <c r="J7" s="135">
        <v>0</v>
      </c>
      <c r="K7" s="135">
        <v>0</v>
      </c>
      <c r="L7" s="136">
        <v>0</v>
      </c>
    </row>
    <row r="8" spans="2:14" x14ac:dyDescent="0.25">
      <c r="B8" s="6">
        <v>3</v>
      </c>
      <c r="C8" s="6" t="s">
        <v>185</v>
      </c>
      <c r="D8" s="135">
        <v>0</v>
      </c>
      <c r="E8" s="135">
        <v>0</v>
      </c>
      <c r="F8" s="135">
        <v>0</v>
      </c>
      <c r="G8" s="135">
        <v>0</v>
      </c>
      <c r="H8" s="135">
        <v>0</v>
      </c>
      <c r="I8" s="135">
        <v>0</v>
      </c>
      <c r="J8" s="135">
        <v>0</v>
      </c>
      <c r="K8" s="135">
        <v>0</v>
      </c>
      <c r="L8" s="136">
        <v>0</v>
      </c>
    </row>
    <row r="9" spans="2:14" x14ac:dyDescent="0.25">
      <c r="B9" s="6">
        <v>4</v>
      </c>
      <c r="C9" s="6" t="s">
        <v>186</v>
      </c>
      <c r="D9" s="135">
        <v>0</v>
      </c>
      <c r="E9" s="135">
        <v>2</v>
      </c>
      <c r="F9" s="135">
        <v>1</v>
      </c>
      <c r="G9" s="135">
        <v>4968</v>
      </c>
      <c r="H9" s="135">
        <v>2</v>
      </c>
      <c r="I9" s="135">
        <v>1</v>
      </c>
      <c r="J9" s="135">
        <v>10</v>
      </c>
      <c r="K9" s="135">
        <v>6</v>
      </c>
      <c r="L9" s="136">
        <v>4990</v>
      </c>
    </row>
    <row r="10" spans="2:14" x14ac:dyDescent="0.25">
      <c r="B10" s="6">
        <v>5</v>
      </c>
      <c r="C10" s="6" t="s">
        <v>187</v>
      </c>
      <c r="D10" s="135">
        <v>0</v>
      </c>
      <c r="E10" s="135">
        <v>0</v>
      </c>
      <c r="F10" s="135">
        <v>0</v>
      </c>
      <c r="G10" s="135">
        <v>0</v>
      </c>
      <c r="H10" s="135">
        <v>0</v>
      </c>
      <c r="I10" s="135">
        <v>0</v>
      </c>
      <c r="J10" s="135">
        <v>0</v>
      </c>
      <c r="K10" s="135">
        <v>0</v>
      </c>
      <c r="L10" s="136">
        <v>0</v>
      </c>
    </row>
    <row r="11" spans="2:14" x14ac:dyDescent="0.25">
      <c r="B11" s="48">
        <v>6</v>
      </c>
      <c r="C11" s="6" t="s">
        <v>423</v>
      </c>
      <c r="D11" s="135">
        <v>0</v>
      </c>
      <c r="E11" s="135">
        <v>0</v>
      </c>
      <c r="F11" s="135">
        <v>0</v>
      </c>
      <c r="G11" s="135">
        <v>0</v>
      </c>
      <c r="H11" s="135">
        <v>0</v>
      </c>
      <c r="I11" s="135">
        <v>0</v>
      </c>
      <c r="J11" s="135">
        <v>0</v>
      </c>
      <c r="K11" s="135">
        <v>0</v>
      </c>
      <c r="L11" s="136">
        <v>0</v>
      </c>
    </row>
    <row r="12" spans="2:14" x14ac:dyDescent="0.25">
      <c r="B12" s="48">
        <v>7</v>
      </c>
      <c r="C12" s="6" t="s">
        <v>424</v>
      </c>
      <c r="D12" s="135">
        <v>0</v>
      </c>
      <c r="E12" s="135">
        <v>0</v>
      </c>
      <c r="F12" s="135">
        <v>0</v>
      </c>
      <c r="G12" s="135">
        <v>0</v>
      </c>
      <c r="H12" s="135">
        <v>0</v>
      </c>
      <c r="I12" s="135">
        <v>0</v>
      </c>
      <c r="J12" s="135">
        <v>0</v>
      </c>
      <c r="K12" s="135">
        <v>0</v>
      </c>
      <c r="L12" s="136">
        <v>0</v>
      </c>
    </row>
    <row r="13" spans="2:14" x14ac:dyDescent="0.25">
      <c r="B13" s="50">
        <v>8</v>
      </c>
      <c r="C13" s="50" t="s">
        <v>188</v>
      </c>
      <c r="D13" s="137">
        <v>0</v>
      </c>
      <c r="E13" s="137">
        <v>2</v>
      </c>
      <c r="F13" s="137">
        <v>1</v>
      </c>
      <c r="G13" s="137">
        <v>4968</v>
      </c>
      <c r="H13" s="137">
        <v>2</v>
      </c>
      <c r="I13" s="137">
        <v>1</v>
      </c>
      <c r="J13" s="137">
        <v>10</v>
      </c>
      <c r="K13" s="137">
        <v>6</v>
      </c>
      <c r="L13" s="137">
        <v>4990</v>
      </c>
    </row>
    <row r="14" spans="2:14" x14ac:dyDescent="0.25">
      <c r="B14" s="6">
        <v>9</v>
      </c>
      <c r="C14" s="6" t="s">
        <v>183</v>
      </c>
      <c r="D14" s="135">
        <v>0</v>
      </c>
      <c r="E14" s="135">
        <v>0</v>
      </c>
      <c r="F14" s="135">
        <v>0</v>
      </c>
      <c r="G14" s="135">
        <v>160</v>
      </c>
      <c r="H14" s="135">
        <v>0</v>
      </c>
      <c r="I14" s="135">
        <v>0</v>
      </c>
      <c r="J14" s="135">
        <v>0</v>
      </c>
      <c r="K14" s="135">
        <v>0</v>
      </c>
      <c r="L14" s="136">
        <v>160</v>
      </c>
    </row>
    <row r="15" spans="2:14" x14ac:dyDescent="0.25">
      <c r="B15" s="6">
        <v>10</v>
      </c>
      <c r="C15" s="6" t="s">
        <v>189</v>
      </c>
      <c r="D15" s="135">
        <v>0</v>
      </c>
      <c r="E15" s="135">
        <v>0</v>
      </c>
      <c r="F15" s="135">
        <v>0</v>
      </c>
      <c r="G15" s="135">
        <v>20</v>
      </c>
      <c r="H15" s="135">
        <v>0</v>
      </c>
      <c r="I15" s="135">
        <v>0</v>
      </c>
      <c r="J15" s="135">
        <v>0</v>
      </c>
      <c r="K15" s="135">
        <v>0</v>
      </c>
      <c r="L15" s="136">
        <v>20</v>
      </c>
    </row>
    <row r="16" spans="2:14" x14ac:dyDescent="0.25">
      <c r="B16" s="6">
        <v>11</v>
      </c>
      <c r="C16" s="6" t="s">
        <v>190</v>
      </c>
      <c r="D16" s="135">
        <v>0</v>
      </c>
      <c r="E16" s="135">
        <v>0</v>
      </c>
      <c r="F16" s="135">
        <v>0</v>
      </c>
      <c r="G16" s="135">
        <v>0</v>
      </c>
      <c r="H16" s="135">
        <v>0</v>
      </c>
      <c r="I16" s="135">
        <v>0</v>
      </c>
      <c r="J16" s="135">
        <v>0</v>
      </c>
      <c r="K16" s="135">
        <v>0</v>
      </c>
      <c r="L16" s="136">
        <v>0</v>
      </c>
    </row>
    <row r="17" spans="2:12" x14ac:dyDescent="0.25">
      <c r="B17" s="6">
        <v>12</v>
      </c>
      <c r="C17" s="6" t="s">
        <v>191</v>
      </c>
      <c r="D17" s="135">
        <v>0</v>
      </c>
      <c r="E17" s="135">
        <v>0</v>
      </c>
      <c r="F17" s="135">
        <v>0</v>
      </c>
      <c r="G17" s="135">
        <v>0</v>
      </c>
      <c r="H17" s="135">
        <v>0</v>
      </c>
      <c r="I17" s="135">
        <v>0</v>
      </c>
      <c r="J17" s="135">
        <v>0</v>
      </c>
      <c r="K17" s="135">
        <v>0</v>
      </c>
      <c r="L17" s="136">
        <v>0</v>
      </c>
    </row>
    <row r="18" spans="2:12" x14ac:dyDescent="0.25">
      <c r="B18" s="6">
        <v>13</v>
      </c>
      <c r="C18" s="6" t="s">
        <v>192</v>
      </c>
      <c r="D18" s="135">
        <v>0</v>
      </c>
      <c r="E18" s="135">
        <v>0</v>
      </c>
      <c r="F18" s="135">
        <v>0</v>
      </c>
      <c r="G18" s="135">
        <v>0</v>
      </c>
      <c r="H18" s="135">
        <v>0</v>
      </c>
      <c r="I18" s="135">
        <v>0</v>
      </c>
      <c r="J18" s="135">
        <v>0</v>
      </c>
      <c r="K18" s="135">
        <v>0</v>
      </c>
      <c r="L18" s="136">
        <v>0</v>
      </c>
    </row>
    <row r="19" spans="2:12" x14ac:dyDescent="0.25">
      <c r="B19" s="6">
        <v>14</v>
      </c>
      <c r="C19" s="6" t="s">
        <v>184</v>
      </c>
      <c r="D19" s="135">
        <v>0</v>
      </c>
      <c r="E19" s="135">
        <v>0</v>
      </c>
      <c r="F19" s="135">
        <v>0</v>
      </c>
      <c r="G19" s="135">
        <v>8</v>
      </c>
      <c r="H19" s="135">
        <v>0</v>
      </c>
      <c r="I19" s="135">
        <v>0</v>
      </c>
      <c r="J19" s="135">
        <v>0</v>
      </c>
      <c r="K19" s="135">
        <v>0</v>
      </c>
      <c r="L19" s="136">
        <v>8</v>
      </c>
    </row>
    <row r="20" spans="2:12" x14ac:dyDescent="0.25">
      <c r="B20" s="6">
        <v>15</v>
      </c>
      <c r="C20" s="6" t="s">
        <v>185</v>
      </c>
      <c r="D20" s="135">
        <v>0</v>
      </c>
      <c r="E20" s="135">
        <v>0</v>
      </c>
      <c r="F20" s="135">
        <v>0</v>
      </c>
      <c r="G20" s="135">
        <v>0</v>
      </c>
      <c r="H20" s="135">
        <v>0</v>
      </c>
      <c r="I20" s="135">
        <v>0</v>
      </c>
      <c r="J20" s="135">
        <v>0</v>
      </c>
      <c r="K20" s="135">
        <v>0</v>
      </c>
      <c r="L20" s="136">
        <v>0</v>
      </c>
    </row>
    <row r="21" spans="2:12" x14ac:dyDescent="0.25">
      <c r="B21" s="6">
        <v>16</v>
      </c>
      <c r="C21" s="6" t="s">
        <v>186</v>
      </c>
      <c r="D21" s="135">
        <v>0</v>
      </c>
      <c r="E21" s="135">
        <v>0</v>
      </c>
      <c r="F21" s="135">
        <v>0</v>
      </c>
      <c r="G21" s="135">
        <v>0</v>
      </c>
      <c r="H21" s="135">
        <v>0</v>
      </c>
      <c r="I21" s="135">
        <v>0</v>
      </c>
      <c r="J21" s="135">
        <v>0</v>
      </c>
      <c r="K21" s="135">
        <v>0</v>
      </c>
      <c r="L21" s="136">
        <v>0</v>
      </c>
    </row>
    <row r="22" spans="2:12" x14ac:dyDescent="0.25">
      <c r="B22" s="6">
        <v>17</v>
      </c>
      <c r="C22" s="6" t="s">
        <v>193</v>
      </c>
      <c r="D22" s="135">
        <v>0</v>
      </c>
      <c r="E22" s="135">
        <v>0</v>
      </c>
      <c r="F22" s="135">
        <v>0</v>
      </c>
      <c r="G22" s="135">
        <v>0</v>
      </c>
      <c r="H22" s="135">
        <v>0</v>
      </c>
      <c r="I22" s="135">
        <v>0</v>
      </c>
      <c r="J22" s="135">
        <v>0</v>
      </c>
      <c r="K22" s="135">
        <v>0</v>
      </c>
      <c r="L22" s="136">
        <v>0</v>
      </c>
    </row>
    <row r="23" spans="2:12" x14ac:dyDescent="0.25">
      <c r="B23" s="6">
        <v>18</v>
      </c>
      <c r="C23" s="6" t="s">
        <v>194</v>
      </c>
      <c r="D23" s="135">
        <v>0</v>
      </c>
      <c r="E23" s="135">
        <v>0</v>
      </c>
      <c r="F23" s="135">
        <v>0</v>
      </c>
      <c r="G23" s="135">
        <v>0</v>
      </c>
      <c r="H23" s="135">
        <v>0</v>
      </c>
      <c r="I23" s="135">
        <v>0</v>
      </c>
      <c r="J23" s="135">
        <v>0</v>
      </c>
      <c r="K23" s="135">
        <v>0</v>
      </c>
      <c r="L23" s="136">
        <v>0</v>
      </c>
    </row>
    <row r="24" spans="2:12" x14ac:dyDescent="0.25">
      <c r="B24" s="6">
        <v>19</v>
      </c>
      <c r="C24" s="6" t="s">
        <v>195</v>
      </c>
      <c r="D24" s="135">
        <v>0</v>
      </c>
      <c r="E24" s="135">
        <v>0</v>
      </c>
      <c r="F24" s="135">
        <v>0</v>
      </c>
      <c r="G24" s="135">
        <v>0</v>
      </c>
      <c r="H24" s="135">
        <v>0</v>
      </c>
      <c r="I24" s="135">
        <v>0</v>
      </c>
      <c r="J24" s="135">
        <v>0</v>
      </c>
      <c r="K24" s="135">
        <v>0</v>
      </c>
      <c r="L24" s="136">
        <v>0</v>
      </c>
    </row>
    <row r="25" spans="2:12" s="12" customFormat="1" x14ac:dyDescent="0.25">
      <c r="B25" s="6">
        <v>20</v>
      </c>
      <c r="C25" s="6" t="s">
        <v>196</v>
      </c>
      <c r="D25" s="135">
        <v>0</v>
      </c>
      <c r="E25" s="135">
        <v>10</v>
      </c>
      <c r="F25" s="135">
        <v>0</v>
      </c>
      <c r="G25" s="135">
        <v>10</v>
      </c>
      <c r="H25" s="135">
        <v>0</v>
      </c>
      <c r="I25" s="135">
        <v>0</v>
      </c>
      <c r="J25" s="135">
        <v>0</v>
      </c>
      <c r="K25" s="135">
        <v>0</v>
      </c>
      <c r="L25" s="136">
        <v>20</v>
      </c>
    </row>
    <row r="26" spans="2:12" x14ac:dyDescent="0.25">
      <c r="B26" s="12">
        <v>21</v>
      </c>
      <c r="C26" s="31" t="s">
        <v>215</v>
      </c>
      <c r="D26" s="135">
        <v>0</v>
      </c>
      <c r="E26" s="135">
        <v>0</v>
      </c>
      <c r="F26" s="135">
        <v>0</v>
      </c>
      <c r="G26" s="135">
        <v>0</v>
      </c>
      <c r="H26" s="135">
        <v>0</v>
      </c>
      <c r="I26" s="135">
        <v>0</v>
      </c>
      <c r="J26" s="135">
        <v>0</v>
      </c>
      <c r="K26" s="135">
        <v>0</v>
      </c>
      <c r="L26" s="136">
        <v>0</v>
      </c>
    </row>
    <row r="27" spans="2:12" x14ac:dyDescent="0.25">
      <c r="B27" s="6">
        <v>22</v>
      </c>
      <c r="C27" s="6" t="s">
        <v>197</v>
      </c>
      <c r="D27" s="135">
        <v>0</v>
      </c>
      <c r="E27" s="135">
        <v>0</v>
      </c>
      <c r="F27" s="135">
        <v>0</v>
      </c>
      <c r="G27" s="135">
        <v>0</v>
      </c>
      <c r="H27" s="135">
        <v>0</v>
      </c>
      <c r="I27" s="135">
        <v>0</v>
      </c>
      <c r="J27" s="135">
        <v>0</v>
      </c>
      <c r="K27" s="135">
        <v>0</v>
      </c>
      <c r="L27" s="136">
        <v>0</v>
      </c>
    </row>
    <row r="28" spans="2:12" x14ac:dyDescent="0.25">
      <c r="B28" s="6">
        <v>23</v>
      </c>
      <c r="C28" s="6" t="s">
        <v>198</v>
      </c>
      <c r="D28" s="135">
        <v>0</v>
      </c>
      <c r="E28" s="135">
        <v>0</v>
      </c>
      <c r="F28" s="135">
        <v>0</v>
      </c>
      <c r="G28" s="135">
        <v>0</v>
      </c>
      <c r="H28" s="135">
        <v>0</v>
      </c>
      <c r="I28" s="135">
        <v>0</v>
      </c>
      <c r="J28" s="135">
        <v>0</v>
      </c>
      <c r="K28" s="135">
        <v>0</v>
      </c>
      <c r="L28" s="136">
        <v>0</v>
      </c>
    </row>
    <row r="29" spans="2:12" x14ac:dyDescent="0.25">
      <c r="B29" s="6">
        <v>24</v>
      </c>
      <c r="C29" s="6" t="s">
        <v>199</v>
      </c>
      <c r="D29" s="135">
        <v>0</v>
      </c>
      <c r="E29" s="135">
        <v>0</v>
      </c>
      <c r="F29" s="135">
        <v>0</v>
      </c>
      <c r="G29" s="135">
        <v>0</v>
      </c>
      <c r="H29" s="135">
        <v>0</v>
      </c>
      <c r="I29" s="135">
        <v>0</v>
      </c>
      <c r="J29" s="135">
        <v>0</v>
      </c>
      <c r="K29" s="135">
        <v>0</v>
      </c>
      <c r="L29" s="136">
        <v>0</v>
      </c>
    </row>
    <row r="30" spans="2:12" x14ac:dyDescent="0.25">
      <c r="B30" s="50">
        <v>25</v>
      </c>
      <c r="C30" s="50" t="s">
        <v>200</v>
      </c>
      <c r="D30" s="137">
        <v>0</v>
      </c>
      <c r="E30" s="137">
        <v>10</v>
      </c>
      <c r="F30" s="137">
        <v>0</v>
      </c>
      <c r="G30" s="137">
        <v>199</v>
      </c>
      <c r="H30" s="137">
        <v>0</v>
      </c>
      <c r="I30" s="137">
        <v>0</v>
      </c>
      <c r="J30" s="137">
        <v>0</v>
      </c>
      <c r="K30" s="137">
        <v>0</v>
      </c>
      <c r="L30" s="137">
        <v>209</v>
      </c>
    </row>
    <row r="31" spans="2:12" x14ac:dyDescent="0.25">
      <c r="B31" s="51">
        <v>26</v>
      </c>
      <c r="C31" s="51" t="s">
        <v>20</v>
      </c>
      <c r="D31" s="138">
        <v>0</v>
      </c>
      <c r="E31" s="138">
        <v>12</v>
      </c>
      <c r="F31" s="138">
        <v>1</v>
      </c>
      <c r="G31" s="138">
        <v>5167</v>
      </c>
      <c r="H31" s="138">
        <v>2</v>
      </c>
      <c r="I31" s="138">
        <v>1</v>
      </c>
      <c r="J31" s="138">
        <v>10</v>
      </c>
      <c r="K31" s="138">
        <v>6</v>
      </c>
      <c r="L31" s="138">
        <v>5199</v>
      </c>
    </row>
    <row r="33" spans="4:12" x14ac:dyDescent="0.25">
      <c r="D33"/>
      <c r="E33"/>
      <c r="F33"/>
      <c r="G33"/>
      <c r="H33"/>
      <c r="I33"/>
      <c r="J33"/>
      <c r="K33"/>
      <c r="L33"/>
    </row>
    <row r="34" spans="4:12" x14ac:dyDescent="0.25">
      <c r="D34"/>
      <c r="E34"/>
      <c r="F34"/>
      <c r="G34"/>
      <c r="H34"/>
      <c r="I34"/>
      <c r="J34"/>
      <c r="K34"/>
      <c r="L34"/>
    </row>
    <row r="35" spans="4:12" x14ac:dyDescent="0.25">
      <c r="D35"/>
      <c r="E35"/>
      <c r="F35"/>
      <c r="G35"/>
      <c r="H35"/>
      <c r="I35"/>
      <c r="J35"/>
      <c r="K35"/>
      <c r="L35"/>
    </row>
    <row r="36" spans="4:12" x14ac:dyDescent="0.25">
      <c r="D36"/>
      <c r="E36"/>
      <c r="F36"/>
      <c r="G36"/>
      <c r="H36"/>
      <c r="I36"/>
      <c r="J36"/>
      <c r="K36"/>
      <c r="L36"/>
    </row>
    <row r="37" spans="4:12" x14ac:dyDescent="0.25">
      <c r="D37"/>
      <c r="E37"/>
      <c r="F37"/>
      <c r="G37"/>
      <c r="H37"/>
      <c r="I37"/>
      <c r="J37"/>
      <c r="K37"/>
      <c r="L37"/>
    </row>
    <row r="38" spans="4:12" x14ac:dyDescent="0.25">
      <c r="D38"/>
      <c r="E38"/>
      <c r="F38"/>
      <c r="G38"/>
      <c r="H38"/>
      <c r="I38"/>
      <c r="J38"/>
      <c r="K38"/>
      <c r="L38"/>
    </row>
    <row r="39" spans="4:12" x14ac:dyDescent="0.25">
      <c r="D39"/>
      <c r="E39"/>
      <c r="F39"/>
      <c r="G39"/>
      <c r="H39"/>
      <c r="I39"/>
      <c r="J39"/>
      <c r="K39"/>
      <c r="L39"/>
    </row>
    <row r="40" spans="4:12" x14ac:dyDescent="0.25">
      <c r="D40"/>
      <c r="E40"/>
      <c r="F40"/>
      <c r="G40"/>
      <c r="H40"/>
      <c r="I40"/>
      <c r="J40"/>
      <c r="K40"/>
      <c r="L40"/>
    </row>
    <row r="41" spans="4:12" x14ac:dyDescent="0.25">
      <c r="D41"/>
      <c r="E41"/>
      <c r="F41"/>
      <c r="G41"/>
      <c r="H41"/>
      <c r="I41"/>
      <c r="J41"/>
      <c r="K41"/>
      <c r="L41"/>
    </row>
    <row r="42" spans="4:12" x14ac:dyDescent="0.25">
      <c r="D42"/>
      <c r="E42"/>
      <c r="F42"/>
      <c r="G42"/>
      <c r="H42"/>
      <c r="I42"/>
      <c r="J42"/>
      <c r="K42"/>
      <c r="L42"/>
    </row>
    <row r="43" spans="4:12" x14ac:dyDescent="0.25">
      <c r="D43"/>
      <c r="E43"/>
      <c r="F43"/>
      <c r="G43"/>
      <c r="H43"/>
      <c r="I43"/>
      <c r="J43"/>
      <c r="K43"/>
      <c r="L43"/>
    </row>
    <row r="44" spans="4:12" x14ac:dyDescent="0.25">
      <c r="D44"/>
      <c r="E44"/>
      <c r="F44"/>
      <c r="G44"/>
      <c r="H44"/>
      <c r="I44"/>
      <c r="J44"/>
      <c r="K44"/>
      <c r="L44"/>
    </row>
    <row r="45" spans="4:12" x14ac:dyDescent="0.25">
      <c r="D45"/>
      <c r="E45"/>
      <c r="F45"/>
      <c r="G45"/>
      <c r="H45"/>
      <c r="I45"/>
      <c r="J45"/>
      <c r="K45"/>
      <c r="L45"/>
    </row>
    <row r="46" spans="4:12" x14ac:dyDescent="0.25">
      <c r="D46"/>
      <c r="E46"/>
      <c r="F46"/>
      <c r="G46"/>
      <c r="H46"/>
      <c r="I46"/>
      <c r="J46"/>
      <c r="K46"/>
      <c r="L46"/>
    </row>
    <row r="47" spans="4:12" x14ac:dyDescent="0.25">
      <c r="D47"/>
      <c r="E47"/>
      <c r="F47"/>
      <c r="G47"/>
      <c r="H47"/>
      <c r="I47"/>
      <c r="J47"/>
      <c r="K47"/>
      <c r="L47"/>
    </row>
    <row r="48" spans="4:12" x14ac:dyDescent="0.25">
      <c r="D48"/>
      <c r="E48"/>
      <c r="F48"/>
      <c r="G48"/>
      <c r="H48"/>
      <c r="I48"/>
      <c r="J48"/>
      <c r="K48"/>
      <c r="L48"/>
    </row>
    <row r="49" spans="4:12" x14ac:dyDescent="0.25">
      <c r="D49"/>
      <c r="E49"/>
      <c r="F49"/>
      <c r="G49"/>
      <c r="H49"/>
      <c r="I49"/>
      <c r="J49"/>
      <c r="K49"/>
      <c r="L49"/>
    </row>
    <row r="50" spans="4:12" x14ac:dyDescent="0.25">
      <c r="D50"/>
      <c r="E50"/>
      <c r="F50"/>
      <c r="G50"/>
      <c r="H50"/>
      <c r="I50"/>
      <c r="J50"/>
      <c r="K50"/>
      <c r="L50"/>
    </row>
    <row r="51" spans="4:12" x14ac:dyDescent="0.25">
      <c r="D51"/>
      <c r="E51"/>
      <c r="F51"/>
      <c r="G51"/>
      <c r="H51"/>
      <c r="I51"/>
      <c r="J51"/>
      <c r="K51"/>
      <c r="L51"/>
    </row>
    <row r="52" spans="4:12" x14ac:dyDescent="0.25">
      <c r="D52"/>
      <c r="E52"/>
      <c r="F52"/>
      <c r="G52"/>
      <c r="H52"/>
      <c r="I52"/>
      <c r="J52"/>
      <c r="K52"/>
      <c r="L52"/>
    </row>
    <row r="53" spans="4:12" x14ac:dyDescent="0.25">
      <c r="D53"/>
      <c r="E53"/>
      <c r="F53"/>
      <c r="G53"/>
      <c r="H53"/>
      <c r="I53"/>
      <c r="J53"/>
      <c r="K53"/>
      <c r="L53"/>
    </row>
    <row r="54" spans="4:12" x14ac:dyDescent="0.25">
      <c r="D54"/>
      <c r="E54"/>
      <c r="F54"/>
      <c r="G54"/>
      <c r="H54"/>
      <c r="I54"/>
      <c r="J54"/>
      <c r="K54"/>
      <c r="L54"/>
    </row>
    <row r="55" spans="4:12" x14ac:dyDescent="0.25">
      <c r="D55"/>
      <c r="E55"/>
      <c r="F55"/>
      <c r="G55"/>
      <c r="H55"/>
      <c r="I55"/>
      <c r="J55"/>
      <c r="K55"/>
      <c r="L55"/>
    </row>
    <row r="56" spans="4:12" x14ac:dyDescent="0.25">
      <c r="D56"/>
      <c r="E56"/>
      <c r="F56"/>
      <c r="G56"/>
      <c r="H56"/>
      <c r="I56"/>
      <c r="J56"/>
      <c r="K56"/>
      <c r="L56"/>
    </row>
    <row r="57" spans="4:12" x14ac:dyDescent="0.25">
      <c r="D57"/>
      <c r="E57"/>
      <c r="F57"/>
      <c r="G57"/>
      <c r="H57"/>
      <c r="I57"/>
      <c r="J57"/>
      <c r="K57"/>
      <c r="L57"/>
    </row>
    <row r="58" spans="4:12" x14ac:dyDescent="0.25">
      <c r="D58"/>
      <c r="E58"/>
      <c r="F58"/>
      <c r="G58"/>
      <c r="H58"/>
      <c r="I58"/>
      <c r="J58"/>
      <c r="K58"/>
      <c r="L58"/>
    </row>
    <row r="59" spans="4:12" x14ac:dyDescent="0.25">
      <c r="D59"/>
      <c r="E59"/>
      <c r="F59"/>
      <c r="G59"/>
      <c r="H59"/>
      <c r="I59"/>
      <c r="J59"/>
      <c r="K59"/>
      <c r="L59"/>
    </row>
  </sheetData>
  <mergeCells count="3">
    <mergeCell ref="D4:L4"/>
    <mergeCell ref="B2:L2"/>
    <mergeCell ref="B5:C5"/>
  </mergeCells>
  <hyperlinks>
    <hyperlink ref="N2"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02"/>
  <sheetViews>
    <sheetView showGridLines="0" zoomScaleNormal="100" workbookViewId="0">
      <selection activeCell="C19" sqref="C19"/>
    </sheetView>
  </sheetViews>
  <sheetFormatPr defaultColWidth="8.78515625" defaultRowHeight="13.5" x14ac:dyDescent="0.25"/>
  <cols>
    <col min="1" max="1" width="3" style="6" customWidth="1"/>
    <col min="2" max="2" width="2.92578125" style="6" bestFit="1" customWidth="1"/>
    <col min="3" max="3" width="61.42578125" style="6" customWidth="1"/>
    <col min="4" max="24" width="7.0703125" style="6" customWidth="1"/>
    <col min="25" max="25" width="3" style="6" customWidth="1"/>
    <col min="26" max="26" width="9" style="6" customWidth="1"/>
    <col min="27" max="16384" width="8.78515625" style="6"/>
  </cols>
  <sheetData>
    <row r="2" spans="2:28" ht="20" x14ac:dyDescent="0.4">
      <c r="B2" s="312" t="s">
        <v>354</v>
      </c>
      <c r="C2" s="312"/>
      <c r="D2" s="312"/>
      <c r="E2" s="312"/>
      <c r="F2" s="312"/>
      <c r="G2" s="312"/>
      <c r="H2" s="312"/>
      <c r="I2" s="312"/>
      <c r="J2" s="312"/>
      <c r="K2" s="312"/>
      <c r="L2" s="312"/>
      <c r="M2" s="312"/>
      <c r="N2" s="312"/>
      <c r="O2" s="312"/>
      <c r="P2" s="312"/>
      <c r="Q2" s="312"/>
      <c r="R2" s="312"/>
      <c r="S2" s="312"/>
      <c r="T2" s="312"/>
      <c r="U2" s="312"/>
      <c r="V2" s="312"/>
      <c r="W2" s="312"/>
      <c r="X2" s="312"/>
      <c r="Z2" s="22" t="s">
        <v>19</v>
      </c>
    </row>
    <row r="3" spans="2:28" x14ac:dyDescent="0.25">
      <c r="B3" s="121" t="s">
        <v>551</v>
      </c>
      <c r="C3" s="121"/>
      <c r="D3" s="123"/>
      <c r="E3" s="123"/>
      <c r="F3" s="123"/>
      <c r="G3" s="123"/>
      <c r="H3" s="123"/>
      <c r="I3" s="123"/>
      <c r="J3" s="123"/>
      <c r="K3" s="123"/>
      <c r="L3" s="123"/>
      <c r="M3" s="123"/>
      <c r="N3" s="123"/>
      <c r="O3" s="123"/>
      <c r="P3" s="123"/>
      <c r="Q3" s="123"/>
      <c r="R3" s="123"/>
      <c r="S3" s="123"/>
      <c r="T3" s="123"/>
      <c r="U3" s="123"/>
      <c r="V3" s="123"/>
      <c r="W3" s="123"/>
      <c r="X3" s="123"/>
    </row>
    <row r="4" spans="2:28" ht="130.5" x14ac:dyDescent="0.25">
      <c r="B4" s="318"/>
      <c r="C4" s="318"/>
      <c r="D4" s="213" t="s">
        <v>554</v>
      </c>
      <c r="E4" s="213" t="s">
        <v>555</v>
      </c>
      <c r="F4" s="213" t="s">
        <v>556</v>
      </c>
      <c r="G4" s="213" t="s">
        <v>557</v>
      </c>
      <c r="H4" s="213" t="s">
        <v>558</v>
      </c>
      <c r="I4" s="213" t="s">
        <v>559</v>
      </c>
      <c r="J4" s="213" t="s">
        <v>560</v>
      </c>
      <c r="K4" s="213" t="s">
        <v>561</v>
      </c>
      <c r="L4" s="213" t="s">
        <v>562</v>
      </c>
      <c r="M4" s="213" t="s">
        <v>563</v>
      </c>
      <c r="N4" s="213" t="s">
        <v>641</v>
      </c>
      <c r="O4" s="213" t="s">
        <v>564</v>
      </c>
      <c r="P4" s="213" t="s">
        <v>565</v>
      </c>
      <c r="Q4" s="213" t="s">
        <v>566</v>
      </c>
      <c r="R4" s="213" t="s">
        <v>567</v>
      </c>
      <c r="S4" s="213" t="s">
        <v>568</v>
      </c>
      <c r="T4" s="213" t="s">
        <v>569</v>
      </c>
      <c r="U4" s="213" t="s">
        <v>570</v>
      </c>
      <c r="V4" s="213" t="s">
        <v>571</v>
      </c>
      <c r="W4" s="213" t="s">
        <v>572</v>
      </c>
      <c r="X4" s="60" t="s">
        <v>20</v>
      </c>
    </row>
    <row r="5" spans="2:28" x14ac:dyDescent="0.25">
      <c r="B5" s="6">
        <v>1</v>
      </c>
      <c r="C5" s="6" t="s">
        <v>183</v>
      </c>
      <c r="D5" s="140">
        <v>0</v>
      </c>
      <c r="E5" s="141">
        <v>0</v>
      </c>
      <c r="F5" s="141">
        <v>0</v>
      </c>
      <c r="G5" s="141">
        <v>0</v>
      </c>
      <c r="H5" s="141">
        <v>0</v>
      </c>
      <c r="I5" s="141">
        <v>0</v>
      </c>
      <c r="J5" s="141">
        <v>0</v>
      </c>
      <c r="K5" s="141">
        <v>0</v>
      </c>
      <c r="L5" s="141">
        <v>0</v>
      </c>
      <c r="M5" s="141">
        <v>0</v>
      </c>
      <c r="N5" s="141">
        <v>0</v>
      </c>
      <c r="O5" s="141">
        <v>0</v>
      </c>
      <c r="P5" s="141">
        <v>0</v>
      </c>
      <c r="Q5" s="141">
        <v>0</v>
      </c>
      <c r="R5" s="141">
        <v>0</v>
      </c>
      <c r="S5" s="141">
        <v>0</v>
      </c>
      <c r="T5" s="141">
        <v>0</v>
      </c>
      <c r="U5" s="141">
        <v>0</v>
      </c>
      <c r="V5" s="141">
        <v>0</v>
      </c>
      <c r="W5" s="141">
        <v>0</v>
      </c>
      <c r="X5" s="142">
        <v>0</v>
      </c>
    </row>
    <row r="6" spans="2:28" x14ac:dyDescent="0.25">
      <c r="B6" s="6">
        <v>2</v>
      </c>
      <c r="C6" s="6" t="s">
        <v>184</v>
      </c>
      <c r="D6" s="140">
        <v>0</v>
      </c>
      <c r="E6" s="141">
        <v>0</v>
      </c>
      <c r="F6" s="141">
        <v>0</v>
      </c>
      <c r="G6" s="141">
        <v>0</v>
      </c>
      <c r="H6" s="141">
        <v>0</v>
      </c>
      <c r="I6" s="141">
        <v>0</v>
      </c>
      <c r="J6" s="141">
        <v>0</v>
      </c>
      <c r="K6" s="141">
        <v>0</v>
      </c>
      <c r="L6" s="141">
        <v>0</v>
      </c>
      <c r="M6" s="141">
        <v>0</v>
      </c>
      <c r="N6" s="141">
        <v>0</v>
      </c>
      <c r="O6" s="141">
        <v>0</v>
      </c>
      <c r="P6" s="141">
        <v>0</v>
      </c>
      <c r="Q6" s="141">
        <v>0</v>
      </c>
      <c r="R6" s="141">
        <v>0</v>
      </c>
      <c r="S6" s="141">
        <v>0</v>
      </c>
      <c r="T6" s="141">
        <v>0</v>
      </c>
      <c r="U6" s="141">
        <v>0</v>
      </c>
      <c r="V6" s="141">
        <v>0</v>
      </c>
      <c r="W6" s="141">
        <v>0</v>
      </c>
      <c r="X6" s="142">
        <v>0</v>
      </c>
      <c r="AB6" s="221"/>
    </row>
    <row r="7" spans="2:28" x14ac:dyDescent="0.25">
      <c r="B7" s="6">
        <v>3</v>
      </c>
      <c r="C7" s="6" t="s">
        <v>185</v>
      </c>
      <c r="D7" s="140">
        <v>0</v>
      </c>
      <c r="E7" s="141">
        <v>0</v>
      </c>
      <c r="F7" s="141">
        <v>0</v>
      </c>
      <c r="G7" s="141">
        <v>0</v>
      </c>
      <c r="H7" s="141">
        <v>0</v>
      </c>
      <c r="I7" s="141">
        <v>0</v>
      </c>
      <c r="J7" s="141">
        <v>0</v>
      </c>
      <c r="K7" s="141">
        <v>0</v>
      </c>
      <c r="L7" s="141">
        <v>0</v>
      </c>
      <c r="M7" s="141">
        <v>0</v>
      </c>
      <c r="N7" s="141">
        <v>0</v>
      </c>
      <c r="O7" s="141">
        <v>0</v>
      </c>
      <c r="P7" s="141">
        <v>0</v>
      </c>
      <c r="Q7" s="141">
        <v>0</v>
      </c>
      <c r="R7" s="141">
        <v>0</v>
      </c>
      <c r="S7" s="141">
        <v>0</v>
      </c>
      <c r="T7" s="141">
        <v>0</v>
      </c>
      <c r="U7" s="141">
        <v>0</v>
      </c>
      <c r="V7" s="141">
        <v>0</v>
      </c>
      <c r="W7" s="141">
        <v>0</v>
      </c>
      <c r="X7" s="142">
        <v>0</v>
      </c>
      <c r="AB7" s="221"/>
    </row>
    <row r="8" spans="2:28" x14ac:dyDescent="0.25">
      <c r="B8" s="6">
        <v>4</v>
      </c>
      <c r="C8" s="6" t="s">
        <v>186</v>
      </c>
      <c r="D8" s="304">
        <v>0</v>
      </c>
      <c r="E8" s="305">
        <v>0</v>
      </c>
      <c r="F8" s="305">
        <v>0</v>
      </c>
      <c r="G8" s="305">
        <v>0</v>
      </c>
      <c r="H8" s="305">
        <v>0</v>
      </c>
      <c r="I8" s="305">
        <v>0</v>
      </c>
      <c r="J8" s="305">
        <v>0</v>
      </c>
      <c r="K8" s="305">
        <v>0</v>
      </c>
      <c r="L8" s="305">
        <v>0</v>
      </c>
      <c r="M8" s="305">
        <v>0</v>
      </c>
      <c r="N8" s="305">
        <v>0</v>
      </c>
      <c r="O8" s="305">
        <v>0</v>
      </c>
      <c r="P8" s="305">
        <v>0</v>
      </c>
      <c r="Q8" s="305">
        <v>0</v>
      </c>
      <c r="R8" s="305">
        <v>0</v>
      </c>
      <c r="S8" s="305">
        <v>0</v>
      </c>
      <c r="T8" s="305">
        <v>0</v>
      </c>
      <c r="U8" s="305">
        <v>0</v>
      </c>
      <c r="V8" s="305">
        <v>0</v>
      </c>
      <c r="W8" s="305">
        <v>4990</v>
      </c>
      <c r="X8" s="142">
        <v>4990</v>
      </c>
      <c r="AB8" s="221"/>
    </row>
    <row r="9" spans="2:28" x14ac:dyDescent="0.25">
      <c r="B9" s="6">
        <v>5</v>
      </c>
      <c r="C9" s="6" t="s">
        <v>187</v>
      </c>
      <c r="D9" s="140">
        <v>0</v>
      </c>
      <c r="E9" s="141">
        <v>0</v>
      </c>
      <c r="F9" s="141">
        <v>0</v>
      </c>
      <c r="G9" s="141">
        <v>0</v>
      </c>
      <c r="H9" s="141">
        <v>0</v>
      </c>
      <c r="I9" s="141">
        <v>0</v>
      </c>
      <c r="J9" s="141">
        <v>0</v>
      </c>
      <c r="K9" s="141">
        <v>0</v>
      </c>
      <c r="L9" s="141">
        <v>0</v>
      </c>
      <c r="M9" s="141">
        <v>0</v>
      </c>
      <c r="N9" s="141">
        <v>0</v>
      </c>
      <c r="O9" s="141">
        <v>0</v>
      </c>
      <c r="P9" s="141">
        <v>0</v>
      </c>
      <c r="Q9" s="141">
        <v>0</v>
      </c>
      <c r="R9" s="141">
        <v>0</v>
      </c>
      <c r="S9" s="141">
        <v>0</v>
      </c>
      <c r="T9" s="141">
        <v>0</v>
      </c>
      <c r="U9" s="141">
        <v>0</v>
      </c>
      <c r="V9" s="141">
        <v>0</v>
      </c>
      <c r="W9" s="141">
        <v>0</v>
      </c>
      <c r="X9" s="142">
        <v>0</v>
      </c>
      <c r="AB9" s="221"/>
    </row>
    <row r="10" spans="2:28" x14ac:dyDescent="0.25">
      <c r="B10" s="48">
        <v>6</v>
      </c>
      <c r="C10" s="6" t="s">
        <v>423</v>
      </c>
      <c r="D10" s="140">
        <v>0</v>
      </c>
      <c r="E10" s="141">
        <v>0</v>
      </c>
      <c r="F10" s="141">
        <v>0</v>
      </c>
      <c r="G10" s="141">
        <v>0</v>
      </c>
      <c r="H10" s="141">
        <v>0</v>
      </c>
      <c r="I10" s="141">
        <v>0</v>
      </c>
      <c r="J10" s="141">
        <v>0</v>
      </c>
      <c r="K10" s="141">
        <v>0</v>
      </c>
      <c r="L10" s="141">
        <v>0</v>
      </c>
      <c r="M10" s="141">
        <v>0</v>
      </c>
      <c r="N10" s="141">
        <v>0</v>
      </c>
      <c r="O10" s="141">
        <v>0</v>
      </c>
      <c r="P10" s="141">
        <v>0</v>
      </c>
      <c r="Q10" s="141">
        <v>0</v>
      </c>
      <c r="R10" s="141">
        <v>0</v>
      </c>
      <c r="S10" s="141">
        <v>0</v>
      </c>
      <c r="T10" s="141">
        <v>0</v>
      </c>
      <c r="U10" s="141">
        <v>0</v>
      </c>
      <c r="V10" s="141">
        <v>0</v>
      </c>
      <c r="W10" s="141">
        <v>0</v>
      </c>
      <c r="X10" s="142">
        <v>0</v>
      </c>
      <c r="AB10" s="221"/>
    </row>
    <row r="11" spans="2:28" x14ac:dyDescent="0.25">
      <c r="B11" s="48">
        <v>7</v>
      </c>
      <c r="C11" s="6" t="s">
        <v>424</v>
      </c>
      <c r="D11" s="140">
        <v>0</v>
      </c>
      <c r="E11" s="141">
        <v>0</v>
      </c>
      <c r="F11" s="141">
        <v>0</v>
      </c>
      <c r="G11" s="141">
        <v>0</v>
      </c>
      <c r="H11" s="141">
        <v>0</v>
      </c>
      <c r="I11" s="141">
        <v>0</v>
      </c>
      <c r="J11" s="141">
        <v>0</v>
      </c>
      <c r="K11" s="141">
        <v>0</v>
      </c>
      <c r="L11" s="141">
        <v>0</v>
      </c>
      <c r="M11" s="141">
        <v>0</v>
      </c>
      <c r="N11" s="141">
        <v>0</v>
      </c>
      <c r="O11" s="141">
        <v>0</v>
      </c>
      <c r="P11" s="141">
        <v>0</v>
      </c>
      <c r="Q11" s="141">
        <v>0</v>
      </c>
      <c r="R11" s="141">
        <v>0</v>
      </c>
      <c r="S11" s="141">
        <v>0</v>
      </c>
      <c r="T11" s="141">
        <v>0</v>
      </c>
      <c r="U11" s="141">
        <v>0</v>
      </c>
      <c r="V11" s="141">
        <v>0</v>
      </c>
      <c r="W11" s="141">
        <v>0</v>
      </c>
      <c r="X11" s="142">
        <v>0</v>
      </c>
      <c r="AB11" s="221"/>
    </row>
    <row r="12" spans="2:28" x14ac:dyDescent="0.25">
      <c r="B12" s="50">
        <v>8</v>
      </c>
      <c r="C12" s="50" t="s">
        <v>188</v>
      </c>
      <c r="D12" s="143">
        <v>0</v>
      </c>
      <c r="E12" s="143">
        <v>0</v>
      </c>
      <c r="F12" s="143">
        <v>0</v>
      </c>
      <c r="G12" s="143">
        <v>0</v>
      </c>
      <c r="H12" s="143">
        <v>0</v>
      </c>
      <c r="I12" s="143">
        <v>0</v>
      </c>
      <c r="J12" s="143">
        <v>0</v>
      </c>
      <c r="K12" s="143">
        <v>0</v>
      </c>
      <c r="L12" s="143">
        <v>0</v>
      </c>
      <c r="M12" s="143">
        <v>0</v>
      </c>
      <c r="N12" s="143">
        <v>0</v>
      </c>
      <c r="O12" s="143">
        <v>0</v>
      </c>
      <c r="P12" s="143">
        <v>0</v>
      </c>
      <c r="Q12" s="143">
        <v>0</v>
      </c>
      <c r="R12" s="143">
        <v>0</v>
      </c>
      <c r="S12" s="143">
        <v>0</v>
      </c>
      <c r="T12" s="143">
        <v>0</v>
      </c>
      <c r="U12" s="143">
        <v>0</v>
      </c>
      <c r="V12" s="143">
        <v>0</v>
      </c>
      <c r="W12" s="143">
        <v>4990</v>
      </c>
      <c r="X12" s="143">
        <v>4990</v>
      </c>
      <c r="AB12" s="221"/>
    </row>
    <row r="13" spans="2:28" x14ac:dyDescent="0.25">
      <c r="B13" s="6">
        <v>9</v>
      </c>
      <c r="C13" s="6" t="s">
        <v>183</v>
      </c>
      <c r="D13" s="140">
        <v>0</v>
      </c>
      <c r="E13" s="141">
        <v>0</v>
      </c>
      <c r="F13" s="141">
        <v>0</v>
      </c>
      <c r="G13" s="141">
        <v>0</v>
      </c>
      <c r="H13" s="141">
        <v>0</v>
      </c>
      <c r="I13" s="141">
        <v>0</v>
      </c>
      <c r="J13" s="141">
        <v>0</v>
      </c>
      <c r="K13" s="141">
        <v>0</v>
      </c>
      <c r="L13" s="141">
        <v>0</v>
      </c>
      <c r="M13" s="141">
        <v>0</v>
      </c>
      <c r="N13" s="305">
        <v>160</v>
      </c>
      <c r="O13" s="141">
        <v>0</v>
      </c>
      <c r="P13" s="141">
        <v>0</v>
      </c>
      <c r="Q13" s="141">
        <v>0</v>
      </c>
      <c r="R13" s="141">
        <v>0</v>
      </c>
      <c r="S13" s="141">
        <v>0</v>
      </c>
      <c r="T13" s="141">
        <v>0</v>
      </c>
      <c r="U13" s="141">
        <v>0</v>
      </c>
      <c r="V13" s="141">
        <v>0</v>
      </c>
      <c r="W13" s="305">
        <v>0</v>
      </c>
      <c r="X13" s="142">
        <v>160</v>
      </c>
      <c r="AB13" s="221"/>
    </row>
    <row r="14" spans="2:28" x14ac:dyDescent="0.25">
      <c r="B14" s="6">
        <v>10</v>
      </c>
      <c r="C14" s="6" t="s">
        <v>189</v>
      </c>
      <c r="D14" s="140">
        <v>0</v>
      </c>
      <c r="E14" s="141">
        <v>0</v>
      </c>
      <c r="F14" s="141">
        <v>0</v>
      </c>
      <c r="G14" s="141">
        <v>0</v>
      </c>
      <c r="H14" s="141">
        <v>0</v>
      </c>
      <c r="I14" s="141">
        <v>0</v>
      </c>
      <c r="J14" s="141">
        <v>0</v>
      </c>
      <c r="K14" s="141">
        <v>0</v>
      </c>
      <c r="L14" s="141">
        <v>0</v>
      </c>
      <c r="M14" s="141">
        <v>0</v>
      </c>
      <c r="N14" s="305">
        <v>0</v>
      </c>
      <c r="O14" s="141">
        <v>0</v>
      </c>
      <c r="P14" s="141">
        <v>0</v>
      </c>
      <c r="Q14" s="141">
        <v>0</v>
      </c>
      <c r="R14" s="141">
        <v>20</v>
      </c>
      <c r="S14" s="141">
        <v>0</v>
      </c>
      <c r="T14" s="141">
        <v>0</v>
      </c>
      <c r="U14" s="141">
        <v>0</v>
      </c>
      <c r="V14" s="141">
        <v>0</v>
      </c>
      <c r="W14" s="305">
        <v>0</v>
      </c>
      <c r="X14" s="142">
        <v>20</v>
      </c>
      <c r="AB14" s="221"/>
    </row>
    <row r="15" spans="2:28" x14ac:dyDescent="0.25">
      <c r="B15" s="6">
        <v>11</v>
      </c>
      <c r="C15" s="6" t="s">
        <v>190</v>
      </c>
      <c r="D15" s="140">
        <v>0</v>
      </c>
      <c r="E15" s="141">
        <v>0</v>
      </c>
      <c r="F15" s="141">
        <v>0</v>
      </c>
      <c r="G15" s="141">
        <v>0</v>
      </c>
      <c r="H15" s="141">
        <v>0</v>
      </c>
      <c r="I15" s="141">
        <v>0</v>
      </c>
      <c r="J15" s="141">
        <v>0</v>
      </c>
      <c r="K15" s="141">
        <v>0</v>
      </c>
      <c r="L15" s="141">
        <v>0</v>
      </c>
      <c r="M15" s="141">
        <v>0</v>
      </c>
      <c r="N15" s="305">
        <v>0</v>
      </c>
      <c r="O15" s="141">
        <v>0</v>
      </c>
      <c r="P15" s="141">
        <v>0</v>
      </c>
      <c r="Q15" s="141">
        <v>0</v>
      </c>
      <c r="R15" s="141">
        <v>0</v>
      </c>
      <c r="S15" s="141">
        <v>0</v>
      </c>
      <c r="T15" s="141">
        <v>0</v>
      </c>
      <c r="U15" s="141">
        <v>0</v>
      </c>
      <c r="V15" s="141">
        <v>0</v>
      </c>
      <c r="W15" s="305">
        <v>0</v>
      </c>
      <c r="X15" s="142">
        <v>0</v>
      </c>
      <c r="AB15" s="221"/>
    </row>
    <row r="16" spans="2:28" x14ac:dyDescent="0.25">
      <c r="B16" s="6">
        <v>12</v>
      </c>
      <c r="C16" s="6" t="s">
        <v>191</v>
      </c>
      <c r="D16" s="140">
        <v>0</v>
      </c>
      <c r="E16" s="141">
        <v>0</v>
      </c>
      <c r="F16" s="141">
        <v>0</v>
      </c>
      <c r="G16" s="141">
        <v>0</v>
      </c>
      <c r="H16" s="141">
        <v>0</v>
      </c>
      <c r="I16" s="141">
        <v>0</v>
      </c>
      <c r="J16" s="141">
        <v>0</v>
      </c>
      <c r="K16" s="141">
        <v>0</v>
      </c>
      <c r="L16" s="141">
        <v>0</v>
      </c>
      <c r="M16" s="141">
        <v>0</v>
      </c>
      <c r="N16" s="305">
        <v>0</v>
      </c>
      <c r="O16" s="141">
        <v>0</v>
      </c>
      <c r="P16" s="141">
        <v>0</v>
      </c>
      <c r="Q16" s="141">
        <v>0</v>
      </c>
      <c r="R16" s="141">
        <v>0</v>
      </c>
      <c r="S16" s="141">
        <v>0</v>
      </c>
      <c r="T16" s="141">
        <v>0</v>
      </c>
      <c r="U16" s="141">
        <v>0</v>
      </c>
      <c r="V16" s="141">
        <v>0</v>
      </c>
      <c r="W16" s="305">
        <v>0</v>
      </c>
      <c r="X16" s="142">
        <v>0</v>
      </c>
      <c r="AB16" s="221"/>
    </row>
    <row r="17" spans="2:28" x14ac:dyDescent="0.25">
      <c r="B17" s="6">
        <v>13</v>
      </c>
      <c r="C17" s="6" t="s">
        <v>192</v>
      </c>
      <c r="D17" s="140">
        <v>0</v>
      </c>
      <c r="E17" s="141">
        <v>0</v>
      </c>
      <c r="F17" s="141">
        <v>0</v>
      </c>
      <c r="G17" s="141">
        <v>0</v>
      </c>
      <c r="H17" s="141">
        <v>0</v>
      </c>
      <c r="I17" s="141">
        <v>0</v>
      </c>
      <c r="J17" s="141">
        <v>0</v>
      </c>
      <c r="K17" s="141">
        <v>0</v>
      </c>
      <c r="L17" s="141">
        <v>0</v>
      </c>
      <c r="M17" s="141">
        <v>0</v>
      </c>
      <c r="N17" s="305">
        <v>0</v>
      </c>
      <c r="O17" s="141">
        <v>0</v>
      </c>
      <c r="P17" s="141">
        <v>0</v>
      </c>
      <c r="Q17" s="141">
        <v>0</v>
      </c>
      <c r="R17" s="141">
        <v>0</v>
      </c>
      <c r="S17" s="141">
        <v>0</v>
      </c>
      <c r="T17" s="141">
        <v>0</v>
      </c>
      <c r="U17" s="141">
        <v>0</v>
      </c>
      <c r="V17" s="141">
        <v>0</v>
      </c>
      <c r="W17" s="305">
        <v>0</v>
      </c>
      <c r="X17" s="142">
        <v>0</v>
      </c>
      <c r="AB17" s="221"/>
    </row>
    <row r="18" spans="2:28" x14ac:dyDescent="0.25">
      <c r="B18" s="6">
        <v>14</v>
      </c>
      <c r="C18" s="6" t="s">
        <v>184</v>
      </c>
      <c r="D18" s="140">
        <v>0</v>
      </c>
      <c r="E18" s="141">
        <v>0</v>
      </c>
      <c r="F18" s="141">
        <v>0</v>
      </c>
      <c r="G18" s="141">
        <v>0</v>
      </c>
      <c r="H18" s="141">
        <v>0</v>
      </c>
      <c r="I18" s="141">
        <v>0</v>
      </c>
      <c r="J18" s="141">
        <v>0</v>
      </c>
      <c r="K18" s="141">
        <v>0</v>
      </c>
      <c r="L18" s="141">
        <v>0</v>
      </c>
      <c r="M18" s="141">
        <v>0</v>
      </c>
      <c r="N18" s="305">
        <v>8</v>
      </c>
      <c r="O18" s="141">
        <v>0</v>
      </c>
      <c r="P18" s="141">
        <v>0</v>
      </c>
      <c r="Q18" s="141">
        <v>0</v>
      </c>
      <c r="R18" s="141">
        <v>0</v>
      </c>
      <c r="S18" s="141">
        <v>0</v>
      </c>
      <c r="T18" s="141">
        <v>0</v>
      </c>
      <c r="U18" s="141">
        <v>0</v>
      </c>
      <c r="V18" s="141">
        <v>0</v>
      </c>
      <c r="W18" s="305">
        <v>0</v>
      </c>
      <c r="X18" s="142">
        <v>8</v>
      </c>
      <c r="AB18" s="221"/>
    </row>
    <row r="19" spans="2:28" x14ac:dyDescent="0.25">
      <c r="B19" s="6">
        <v>15</v>
      </c>
      <c r="C19" s="6" t="s">
        <v>185</v>
      </c>
      <c r="D19" s="140">
        <v>0</v>
      </c>
      <c r="E19" s="141">
        <v>0</v>
      </c>
      <c r="F19" s="141">
        <v>0</v>
      </c>
      <c r="G19" s="141">
        <v>0</v>
      </c>
      <c r="H19" s="141">
        <v>0</v>
      </c>
      <c r="I19" s="141">
        <v>0</v>
      </c>
      <c r="J19" s="141">
        <v>0</v>
      </c>
      <c r="K19" s="141">
        <v>0</v>
      </c>
      <c r="L19" s="141">
        <v>0</v>
      </c>
      <c r="M19" s="141">
        <v>0</v>
      </c>
      <c r="N19" s="141">
        <v>0</v>
      </c>
      <c r="O19" s="141">
        <v>0</v>
      </c>
      <c r="P19" s="141">
        <v>0</v>
      </c>
      <c r="Q19" s="141">
        <v>0</v>
      </c>
      <c r="R19" s="141">
        <v>0</v>
      </c>
      <c r="S19" s="141">
        <v>0</v>
      </c>
      <c r="T19" s="141">
        <v>0</v>
      </c>
      <c r="U19" s="141">
        <v>0</v>
      </c>
      <c r="V19" s="141">
        <v>0</v>
      </c>
      <c r="W19" s="141">
        <v>0</v>
      </c>
      <c r="X19" s="142">
        <v>0</v>
      </c>
      <c r="AB19" s="221"/>
    </row>
    <row r="20" spans="2:28" x14ac:dyDescent="0.25">
      <c r="B20" s="6">
        <v>16</v>
      </c>
      <c r="C20" s="6" t="s">
        <v>186</v>
      </c>
      <c r="D20" s="140">
        <v>0</v>
      </c>
      <c r="E20" s="141">
        <v>0</v>
      </c>
      <c r="F20" s="141">
        <v>0</v>
      </c>
      <c r="G20" s="141">
        <v>0</v>
      </c>
      <c r="H20" s="141">
        <v>0</v>
      </c>
      <c r="I20" s="141">
        <v>0</v>
      </c>
      <c r="J20" s="141">
        <v>0</v>
      </c>
      <c r="K20" s="141">
        <v>0</v>
      </c>
      <c r="L20" s="141">
        <v>0</v>
      </c>
      <c r="M20" s="141">
        <v>0</v>
      </c>
      <c r="N20" s="141">
        <v>0</v>
      </c>
      <c r="O20" s="141">
        <v>0</v>
      </c>
      <c r="P20" s="141">
        <v>0</v>
      </c>
      <c r="Q20" s="141">
        <v>0</v>
      </c>
      <c r="R20" s="141">
        <v>0</v>
      </c>
      <c r="S20" s="141">
        <v>0</v>
      </c>
      <c r="T20" s="141">
        <v>0</v>
      </c>
      <c r="U20" s="141">
        <v>0</v>
      </c>
      <c r="V20" s="141">
        <v>0</v>
      </c>
      <c r="W20" s="141">
        <v>0</v>
      </c>
      <c r="X20" s="142">
        <v>0</v>
      </c>
      <c r="AB20" s="221"/>
    </row>
    <row r="21" spans="2:28" x14ac:dyDescent="0.25">
      <c r="B21" s="6">
        <v>17</v>
      </c>
      <c r="C21" s="6" t="s">
        <v>193</v>
      </c>
      <c r="D21" s="140">
        <v>0</v>
      </c>
      <c r="E21" s="141">
        <v>0</v>
      </c>
      <c r="F21" s="141">
        <v>0</v>
      </c>
      <c r="G21" s="141">
        <v>0</v>
      </c>
      <c r="H21" s="141">
        <v>0</v>
      </c>
      <c r="I21" s="141">
        <v>0</v>
      </c>
      <c r="J21" s="141">
        <v>0</v>
      </c>
      <c r="K21" s="141">
        <v>0</v>
      </c>
      <c r="L21" s="141">
        <v>0</v>
      </c>
      <c r="M21" s="141">
        <v>0</v>
      </c>
      <c r="N21" s="141">
        <v>0</v>
      </c>
      <c r="O21" s="141">
        <v>0</v>
      </c>
      <c r="P21" s="141">
        <v>0</v>
      </c>
      <c r="Q21" s="141">
        <v>0</v>
      </c>
      <c r="R21" s="141">
        <v>0</v>
      </c>
      <c r="S21" s="141">
        <v>0</v>
      </c>
      <c r="T21" s="141">
        <v>0</v>
      </c>
      <c r="U21" s="141">
        <v>0</v>
      </c>
      <c r="V21" s="141">
        <v>0</v>
      </c>
      <c r="W21" s="141">
        <v>0</v>
      </c>
      <c r="X21" s="142">
        <v>0</v>
      </c>
      <c r="AB21" s="221"/>
    </row>
    <row r="22" spans="2:28" x14ac:dyDescent="0.25">
      <c r="B22" s="6">
        <v>18</v>
      </c>
      <c r="C22" s="6" t="s">
        <v>194</v>
      </c>
      <c r="D22" s="140">
        <v>0</v>
      </c>
      <c r="E22" s="141">
        <v>0</v>
      </c>
      <c r="F22" s="141">
        <v>0</v>
      </c>
      <c r="G22" s="141">
        <v>0</v>
      </c>
      <c r="H22" s="141">
        <v>0</v>
      </c>
      <c r="I22" s="141">
        <v>0</v>
      </c>
      <c r="J22" s="141">
        <v>0</v>
      </c>
      <c r="K22" s="141">
        <v>0</v>
      </c>
      <c r="L22" s="141">
        <v>0</v>
      </c>
      <c r="M22" s="141">
        <v>0</v>
      </c>
      <c r="N22" s="141">
        <v>0</v>
      </c>
      <c r="O22" s="141">
        <v>0</v>
      </c>
      <c r="P22" s="141">
        <v>0</v>
      </c>
      <c r="Q22" s="141">
        <v>0</v>
      </c>
      <c r="R22" s="141">
        <v>0</v>
      </c>
      <c r="S22" s="141">
        <v>0</v>
      </c>
      <c r="T22" s="141">
        <v>0</v>
      </c>
      <c r="U22" s="141">
        <v>0</v>
      </c>
      <c r="V22" s="141">
        <v>0</v>
      </c>
      <c r="W22" s="141">
        <v>0</v>
      </c>
      <c r="X22" s="142">
        <v>0</v>
      </c>
      <c r="AB22" s="221"/>
    </row>
    <row r="23" spans="2:28" x14ac:dyDescent="0.25">
      <c r="B23" s="6">
        <v>19</v>
      </c>
      <c r="C23" s="6" t="s">
        <v>195</v>
      </c>
      <c r="D23" s="140">
        <v>0</v>
      </c>
      <c r="E23" s="141">
        <v>0</v>
      </c>
      <c r="F23" s="141">
        <v>0</v>
      </c>
      <c r="G23" s="141">
        <v>0</v>
      </c>
      <c r="H23" s="141">
        <v>0</v>
      </c>
      <c r="I23" s="141">
        <v>0</v>
      </c>
      <c r="J23" s="141">
        <v>0</v>
      </c>
      <c r="K23" s="141">
        <v>0</v>
      </c>
      <c r="L23" s="141">
        <v>0</v>
      </c>
      <c r="M23" s="141">
        <v>0</v>
      </c>
      <c r="N23" s="141">
        <v>0</v>
      </c>
      <c r="O23" s="141">
        <v>0</v>
      </c>
      <c r="P23" s="141">
        <v>0</v>
      </c>
      <c r="Q23" s="141">
        <v>0</v>
      </c>
      <c r="R23" s="141">
        <v>0</v>
      </c>
      <c r="S23" s="141">
        <v>0</v>
      </c>
      <c r="T23" s="141">
        <v>0</v>
      </c>
      <c r="U23" s="141">
        <v>0</v>
      </c>
      <c r="V23" s="141">
        <v>0</v>
      </c>
      <c r="W23" s="141">
        <v>0</v>
      </c>
      <c r="X23" s="142">
        <v>0</v>
      </c>
      <c r="AB23" s="221"/>
    </row>
    <row r="24" spans="2:28" x14ac:dyDescent="0.25">
      <c r="B24" s="6">
        <v>20</v>
      </c>
      <c r="C24" s="6" t="s">
        <v>196</v>
      </c>
      <c r="D24" s="140">
        <v>0</v>
      </c>
      <c r="E24" s="141">
        <v>0</v>
      </c>
      <c r="F24" s="141">
        <v>0</v>
      </c>
      <c r="G24" s="141">
        <v>0</v>
      </c>
      <c r="H24" s="141">
        <v>0</v>
      </c>
      <c r="I24" s="141">
        <v>0</v>
      </c>
      <c r="J24" s="141">
        <v>0</v>
      </c>
      <c r="K24" s="141">
        <v>0</v>
      </c>
      <c r="L24" s="141">
        <v>0</v>
      </c>
      <c r="M24" s="141">
        <v>0</v>
      </c>
      <c r="N24" s="141">
        <v>20</v>
      </c>
      <c r="O24" s="141">
        <v>0</v>
      </c>
      <c r="P24" s="141">
        <v>0</v>
      </c>
      <c r="Q24" s="141">
        <v>0</v>
      </c>
      <c r="R24" s="141">
        <v>0</v>
      </c>
      <c r="S24" s="141">
        <v>0</v>
      </c>
      <c r="T24" s="141">
        <v>0</v>
      </c>
      <c r="U24" s="141">
        <v>0</v>
      </c>
      <c r="V24" s="141">
        <v>0</v>
      </c>
      <c r="W24" s="141">
        <v>0</v>
      </c>
      <c r="X24" s="142">
        <v>20</v>
      </c>
      <c r="AB24" s="221"/>
    </row>
    <row r="25" spans="2:28" x14ac:dyDescent="0.25">
      <c r="B25" s="12">
        <v>21</v>
      </c>
      <c r="C25" s="31" t="s">
        <v>215</v>
      </c>
      <c r="D25" s="140">
        <v>0</v>
      </c>
      <c r="E25" s="141">
        <v>0</v>
      </c>
      <c r="F25" s="141">
        <v>0</v>
      </c>
      <c r="G25" s="141">
        <v>0</v>
      </c>
      <c r="H25" s="141">
        <v>0</v>
      </c>
      <c r="I25" s="141">
        <v>0</v>
      </c>
      <c r="J25" s="141">
        <v>0</v>
      </c>
      <c r="K25" s="141">
        <v>0</v>
      </c>
      <c r="L25" s="141">
        <v>0</v>
      </c>
      <c r="M25" s="141">
        <v>0</v>
      </c>
      <c r="N25" s="141">
        <v>0</v>
      </c>
      <c r="O25" s="141">
        <v>0</v>
      </c>
      <c r="P25" s="141">
        <v>0</v>
      </c>
      <c r="Q25" s="141">
        <v>0</v>
      </c>
      <c r="R25" s="141">
        <v>0</v>
      </c>
      <c r="S25" s="141">
        <v>0</v>
      </c>
      <c r="T25" s="141">
        <v>0</v>
      </c>
      <c r="U25" s="141">
        <v>0</v>
      </c>
      <c r="V25" s="141">
        <v>0</v>
      </c>
      <c r="W25" s="141">
        <v>0</v>
      </c>
      <c r="X25" s="142">
        <v>0</v>
      </c>
      <c r="AB25" s="221"/>
    </row>
    <row r="26" spans="2:28" x14ac:dyDescent="0.25">
      <c r="B26" s="6">
        <v>22</v>
      </c>
      <c r="C26" s="6" t="s">
        <v>197</v>
      </c>
      <c r="D26" s="140">
        <v>0</v>
      </c>
      <c r="E26" s="141">
        <v>0</v>
      </c>
      <c r="F26" s="141">
        <v>0</v>
      </c>
      <c r="G26" s="141">
        <v>0</v>
      </c>
      <c r="H26" s="141">
        <v>0</v>
      </c>
      <c r="I26" s="141">
        <v>0</v>
      </c>
      <c r="J26" s="141">
        <v>0</v>
      </c>
      <c r="K26" s="141">
        <v>0</v>
      </c>
      <c r="L26" s="141">
        <v>0</v>
      </c>
      <c r="M26" s="141">
        <v>0</v>
      </c>
      <c r="N26" s="141">
        <v>0</v>
      </c>
      <c r="O26" s="141">
        <v>0</v>
      </c>
      <c r="P26" s="141">
        <v>0</v>
      </c>
      <c r="Q26" s="141">
        <v>0</v>
      </c>
      <c r="R26" s="141">
        <v>0</v>
      </c>
      <c r="S26" s="141">
        <v>0</v>
      </c>
      <c r="T26" s="141">
        <v>0</v>
      </c>
      <c r="U26" s="141">
        <v>0</v>
      </c>
      <c r="V26" s="141">
        <v>0</v>
      </c>
      <c r="W26" s="141">
        <v>0</v>
      </c>
      <c r="X26" s="142">
        <v>0</v>
      </c>
      <c r="AB26" s="221"/>
    </row>
    <row r="27" spans="2:28" x14ac:dyDescent="0.25">
      <c r="B27" s="6">
        <v>23</v>
      </c>
      <c r="C27" s="6" t="s">
        <v>198</v>
      </c>
      <c r="D27" s="140">
        <v>0</v>
      </c>
      <c r="E27" s="141">
        <v>0</v>
      </c>
      <c r="F27" s="141">
        <v>0</v>
      </c>
      <c r="G27" s="141">
        <v>0</v>
      </c>
      <c r="H27" s="141">
        <v>0</v>
      </c>
      <c r="I27" s="141">
        <v>0</v>
      </c>
      <c r="J27" s="141">
        <v>0</v>
      </c>
      <c r="K27" s="141">
        <v>0</v>
      </c>
      <c r="L27" s="141">
        <v>0</v>
      </c>
      <c r="M27" s="141">
        <v>0</v>
      </c>
      <c r="N27" s="141">
        <v>0</v>
      </c>
      <c r="O27" s="141">
        <v>0</v>
      </c>
      <c r="P27" s="141">
        <v>0</v>
      </c>
      <c r="Q27" s="141">
        <v>0</v>
      </c>
      <c r="R27" s="141">
        <v>0</v>
      </c>
      <c r="S27" s="141">
        <v>0</v>
      </c>
      <c r="T27" s="141">
        <v>0</v>
      </c>
      <c r="U27" s="141">
        <v>0</v>
      </c>
      <c r="V27" s="141">
        <v>0</v>
      </c>
      <c r="W27" s="141">
        <v>0</v>
      </c>
      <c r="X27" s="142">
        <v>0</v>
      </c>
      <c r="AB27" s="221"/>
    </row>
    <row r="28" spans="2:28" x14ac:dyDescent="0.25">
      <c r="B28" s="6">
        <v>24</v>
      </c>
      <c r="C28" s="6" t="s">
        <v>199</v>
      </c>
      <c r="D28" s="140">
        <v>0</v>
      </c>
      <c r="E28" s="141">
        <v>0</v>
      </c>
      <c r="F28" s="141">
        <v>0</v>
      </c>
      <c r="G28" s="141">
        <v>0</v>
      </c>
      <c r="H28" s="141">
        <v>0</v>
      </c>
      <c r="I28" s="141">
        <v>0</v>
      </c>
      <c r="J28" s="141">
        <v>0</v>
      </c>
      <c r="K28" s="141">
        <v>0</v>
      </c>
      <c r="L28" s="141">
        <v>0</v>
      </c>
      <c r="M28" s="141">
        <v>0</v>
      </c>
      <c r="N28" s="141">
        <v>0</v>
      </c>
      <c r="O28" s="141">
        <v>0</v>
      </c>
      <c r="P28" s="141">
        <v>0</v>
      </c>
      <c r="Q28" s="141">
        <v>0</v>
      </c>
      <c r="R28" s="141">
        <v>0</v>
      </c>
      <c r="S28" s="141">
        <v>0</v>
      </c>
      <c r="T28" s="141">
        <v>0</v>
      </c>
      <c r="U28" s="141">
        <v>0</v>
      </c>
      <c r="V28" s="141">
        <v>0</v>
      </c>
      <c r="W28" s="141">
        <v>0</v>
      </c>
      <c r="X28" s="142">
        <v>0</v>
      </c>
      <c r="AB28" s="221"/>
    </row>
    <row r="29" spans="2:28" x14ac:dyDescent="0.25">
      <c r="B29" s="50">
        <v>25</v>
      </c>
      <c r="C29" s="50" t="s">
        <v>200</v>
      </c>
      <c r="D29" s="143">
        <v>0</v>
      </c>
      <c r="E29" s="143">
        <v>0</v>
      </c>
      <c r="F29" s="143">
        <v>0</v>
      </c>
      <c r="G29" s="143">
        <v>0</v>
      </c>
      <c r="H29" s="143">
        <v>0</v>
      </c>
      <c r="I29" s="143">
        <v>0</v>
      </c>
      <c r="J29" s="143">
        <v>0</v>
      </c>
      <c r="K29" s="143">
        <v>0</v>
      </c>
      <c r="L29" s="143">
        <v>0</v>
      </c>
      <c r="M29" s="143">
        <v>0</v>
      </c>
      <c r="N29" s="143">
        <v>188</v>
      </c>
      <c r="O29" s="143">
        <v>0</v>
      </c>
      <c r="P29" s="143">
        <v>0</v>
      </c>
      <c r="Q29" s="143">
        <v>0</v>
      </c>
      <c r="R29" s="143">
        <v>20</v>
      </c>
      <c r="S29" s="143">
        <v>0</v>
      </c>
      <c r="T29" s="143">
        <v>0</v>
      </c>
      <c r="U29" s="143">
        <v>0</v>
      </c>
      <c r="V29" s="143">
        <v>0</v>
      </c>
      <c r="W29" s="143">
        <v>0</v>
      </c>
      <c r="X29" s="143">
        <v>209</v>
      </c>
      <c r="AB29" s="221"/>
    </row>
    <row r="30" spans="2:28" x14ac:dyDescent="0.25">
      <c r="B30" s="51">
        <v>26</v>
      </c>
      <c r="C30" s="51" t="s">
        <v>20</v>
      </c>
      <c r="D30" s="144">
        <v>0</v>
      </c>
      <c r="E30" s="144">
        <v>0</v>
      </c>
      <c r="F30" s="144">
        <v>0</v>
      </c>
      <c r="G30" s="144">
        <v>0</v>
      </c>
      <c r="H30" s="144">
        <v>0</v>
      </c>
      <c r="I30" s="144">
        <v>0</v>
      </c>
      <c r="J30" s="144">
        <v>0</v>
      </c>
      <c r="K30" s="144">
        <v>0</v>
      </c>
      <c r="L30" s="144">
        <v>0</v>
      </c>
      <c r="M30" s="144">
        <v>0</v>
      </c>
      <c r="N30" s="144">
        <v>188</v>
      </c>
      <c r="O30" s="144">
        <v>0</v>
      </c>
      <c r="P30" s="144">
        <v>0</v>
      </c>
      <c r="Q30" s="144">
        <v>0</v>
      </c>
      <c r="R30" s="144">
        <v>20</v>
      </c>
      <c r="S30" s="144">
        <v>0</v>
      </c>
      <c r="T30" s="144">
        <v>0</v>
      </c>
      <c r="U30" s="144">
        <v>0</v>
      </c>
      <c r="V30" s="144">
        <v>0</v>
      </c>
      <c r="W30" s="144">
        <v>4990</v>
      </c>
      <c r="X30" s="144">
        <v>5199</v>
      </c>
      <c r="AB30" s="221"/>
    </row>
    <row r="31" spans="2:28" x14ac:dyDescent="0.25">
      <c r="D31"/>
      <c r="E31"/>
      <c r="F31"/>
      <c r="G31"/>
      <c r="H31"/>
      <c r="I31"/>
      <c r="J31"/>
      <c r="K31"/>
      <c r="L31"/>
      <c r="M31"/>
      <c r="N31"/>
      <c r="O31"/>
      <c r="P31"/>
      <c r="Q31"/>
      <c r="R31"/>
      <c r="S31"/>
      <c r="T31"/>
      <c r="U31"/>
      <c r="V31"/>
      <c r="W31"/>
      <c r="X31"/>
    </row>
    <row r="32" spans="2:28" x14ac:dyDescent="0.25">
      <c r="B32" s="321" t="s">
        <v>644</v>
      </c>
      <c r="C32" s="321"/>
      <c r="D32" s="321"/>
      <c r="E32" s="321"/>
      <c r="F32" s="321"/>
      <c r="G32" s="321"/>
      <c r="H32" s="321"/>
      <c r="I32" s="321"/>
      <c r="J32" s="321"/>
      <c r="K32" s="321"/>
      <c r="L32" s="321"/>
      <c r="M32" s="321"/>
      <c r="N32" s="321"/>
      <c r="O32" s="321"/>
      <c r="P32" s="321"/>
      <c r="Q32" s="321"/>
      <c r="R32" s="321"/>
      <c r="S32" s="321"/>
      <c r="T32" s="321"/>
      <c r="U32" s="321"/>
      <c r="V32" s="321"/>
      <c r="W32" s="321"/>
      <c r="X32" s="321"/>
    </row>
    <row r="33" spans="4:25" x14ac:dyDescent="0.25">
      <c r="N33" s="141"/>
      <c r="O33" s="141"/>
      <c r="P33" s="141"/>
      <c r="Q33" s="141"/>
      <c r="R33" s="141"/>
      <c r="S33" s="141"/>
      <c r="T33" s="141"/>
      <c r="U33" s="141"/>
      <c r="V33" s="141"/>
      <c r="W33" s="141"/>
      <c r="X33" s="141"/>
    </row>
    <row r="34" spans="4:25" x14ac:dyDescent="0.25">
      <c r="N34" s="141"/>
      <c r="O34" s="141"/>
      <c r="P34" s="141"/>
      <c r="Q34" s="141"/>
      <c r="R34" s="141"/>
      <c r="S34" s="141"/>
      <c r="T34" s="141"/>
      <c r="U34" s="141"/>
      <c r="V34" s="141"/>
      <c r="W34" s="141"/>
      <c r="X34" s="141"/>
    </row>
    <row r="35" spans="4:25" x14ac:dyDescent="0.25">
      <c r="D35"/>
      <c r="E35"/>
      <c r="F35"/>
      <c r="G35"/>
      <c r="H35"/>
      <c r="I35"/>
      <c r="J35"/>
      <c r="K35"/>
      <c r="L35"/>
      <c r="M35"/>
      <c r="N35"/>
      <c r="O35"/>
      <c r="P35"/>
      <c r="Q35"/>
      <c r="R35"/>
      <c r="S35"/>
      <c r="T35"/>
      <c r="U35"/>
      <c r="V35"/>
      <c r="W35"/>
      <c r="X35"/>
      <c r="Y35"/>
    </row>
    <row r="36" spans="4:25" x14ac:dyDescent="0.25">
      <c r="D36"/>
      <c r="E36"/>
      <c r="F36"/>
      <c r="G36"/>
      <c r="H36"/>
      <c r="I36"/>
      <c r="J36"/>
      <c r="K36"/>
      <c r="L36"/>
      <c r="M36"/>
      <c r="N36"/>
      <c r="O36"/>
      <c r="P36"/>
      <c r="Q36"/>
      <c r="R36"/>
      <c r="S36"/>
      <c r="T36"/>
      <c r="U36"/>
      <c r="V36"/>
      <c r="W36"/>
      <c r="X36"/>
      <c r="Y36"/>
    </row>
    <row r="37" spans="4:25" x14ac:dyDescent="0.25">
      <c r="D37"/>
      <c r="E37"/>
      <c r="F37"/>
      <c r="G37"/>
      <c r="H37"/>
      <c r="I37"/>
      <c r="J37"/>
      <c r="K37"/>
      <c r="L37"/>
      <c r="M37"/>
      <c r="N37"/>
      <c r="O37"/>
      <c r="P37"/>
      <c r="Q37"/>
      <c r="R37"/>
      <c r="S37"/>
      <c r="T37"/>
      <c r="U37"/>
      <c r="V37"/>
      <c r="W37"/>
      <c r="X37"/>
      <c r="Y37"/>
    </row>
    <row r="38" spans="4:25" x14ac:dyDescent="0.25">
      <c r="D38"/>
      <c r="E38"/>
      <c r="F38"/>
      <c r="G38"/>
      <c r="H38"/>
      <c r="I38"/>
      <c r="J38"/>
      <c r="K38"/>
      <c r="L38"/>
      <c r="M38"/>
      <c r="N38"/>
      <c r="O38"/>
      <c r="P38"/>
      <c r="Q38"/>
      <c r="R38"/>
      <c r="S38"/>
      <c r="T38"/>
      <c r="U38"/>
      <c r="V38"/>
      <c r="W38"/>
      <c r="X38"/>
      <c r="Y38"/>
    </row>
    <row r="39" spans="4:25" x14ac:dyDescent="0.25">
      <c r="D39"/>
      <c r="E39"/>
      <c r="F39"/>
      <c r="G39"/>
      <c r="H39"/>
      <c r="I39"/>
      <c r="J39"/>
      <c r="K39"/>
      <c r="L39"/>
      <c r="M39"/>
      <c r="N39"/>
      <c r="O39"/>
      <c r="P39"/>
      <c r="Q39"/>
      <c r="R39"/>
      <c r="S39"/>
      <c r="T39"/>
      <c r="U39"/>
      <c r="V39"/>
      <c r="W39"/>
      <c r="X39"/>
      <c r="Y39"/>
    </row>
    <row r="40" spans="4:25" x14ac:dyDescent="0.25">
      <c r="D40"/>
      <c r="E40"/>
      <c r="F40"/>
      <c r="G40"/>
      <c r="H40"/>
      <c r="I40"/>
      <c r="J40"/>
      <c r="K40"/>
      <c r="L40"/>
      <c r="M40"/>
      <c r="N40"/>
      <c r="O40"/>
      <c r="P40"/>
      <c r="Q40"/>
      <c r="R40"/>
      <c r="S40"/>
      <c r="T40"/>
      <c r="U40"/>
      <c r="V40"/>
      <c r="W40"/>
      <c r="X40"/>
      <c r="Y40"/>
    </row>
    <row r="41" spans="4:25" x14ac:dyDescent="0.25">
      <c r="D41"/>
      <c r="E41"/>
      <c r="F41"/>
      <c r="G41"/>
      <c r="H41"/>
      <c r="I41"/>
      <c r="J41"/>
      <c r="K41"/>
      <c r="L41"/>
      <c r="M41"/>
      <c r="N41"/>
      <c r="O41"/>
      <c r="P41"/>
      <c r="Q41"/>
      <c r="R41"/>
      <c r="S41"/>
      <c r="T41"/>
      <c r="U41"/>
      <c r="V41"/>
      <c r="W41"/>
      <c r="X41"/>
      <c r="Y41"/>
    </row>
    <row r="42" spans="4:25" x14ac:dyDescent="0.25">
      <c r="D42"/>
      <c r="E42"/>
      <c r="F42"/>
      <c r="G42"/>
      <c r="H42"/>
      <c r="I42"/>
      <c r="J42"/>
      <c r="K42"/>
      <c r="L42"/>
      <c r="M42"/>
      <c r="N42"/>
      <c r="O42"/>
      <c r="P42"/>
      <c r="Q42"/>
      <c r="R42"/>
      <c r="S42"/>
      <c r="T42"/>
      <c r="U42"/>
      <c r="V42"/>
      <c r="W42"/>
      <c r="X42"/>
      <c r="Y42"/>
    </row>
    <row r="43" spans="4:25" x14ac:dyDescent="0.25">
      <c r="D43"/>
      <c r="E43"/>
      <c r="F43"/>
      <c r="G43"/>
      <c r="H43"/>
      <c r="I43"/>
      <c r="J43"/>
      <c r="K43"/>
      <c r="L43"/>
      <c r="M43"/>
      <c r="N43"/>
      <c r="O43"/>
      <c r="P43"/>
      <c r="Q43"/>
      <c r="R43"/>
      <c r="S43"/>
      <c r="T43"/>
      <c r="U43"/>
      <c r="V43"/>
      <c r="W43"/>
      <c r="X43"/>
      <c r="Y43"/>
    </row>
    <row r="44" spans="4:25" x14ac:dyDescent="0.25">
      <c r="D44"/>
      <c r="E44"/>
      <c r="F44"/>
      <c r="G44"/>
      <c r="H44"/>
      <c r="I44"/>
      <c r="J44"/>
      <c r="K44"/>
      <c r="L44"/>
      <c r="M44"/>
      <c r="N44"/>
      <c r="O44"/>
      <c r="P44"/>
      <c r="Q44"/>
      <c r="R44"/>
      <c r="S44"/>
      <c r="T44"/>
      <c r="U44"/>
      <c r="V44"/>
      <c r="W44"/>
      <c r="X44"/>
      <c r="Y44"/>
    </row>
    <row r="45" spans="4:25" x14ac:dyDescent="0.25">
      <c r="D45"/>
      <c r="E45"/>
      <c r="F45"/>
      <c r="G45"/>
      <c r="H45"/>
      <c r="I45"/>
      <c r="J45"/>
      <c r="K45"/>
      <c r="L45"/>
      <c r="M45"/>
      <c r="N45"/>
      <c r="O45"/>
      <c r="P45"/>
      <c r="Q45"/>
      <c r="R45"/>
      <c r="S45"/>
      <c r="T45"/>
      <c r="U45"/>
      <c r="V45"/>
      <c r="W45"/>
      <c r="X45"/>
      <c r="Y45"/>
    </row>
    <row r="46" spans="4:25" x14ac:dyDescent="0.25">
      <c r="D46"/>
      <c r="E46"/>
      <c r="F46"/>
      <c r="G46"/>
      <c r="H46"/>
      <c r="I46"/>
      <c r="J46"/>
      <c r="K46"/>
      <c r="L46"/>
      <c r="M46"/>
      <c r="N46"/>
      <c r="O46"/>
      <c r="P46"/>
      <c r="Q46"/>
      <c r="R46"/>
      <c r="S46"/>
      <c r="T46"/>
      <c r="U46"/>
      <c r="V46"/>
      <c r="W46"/>
      <c r="X46"/>
      <c r="Y46"/>
    </row>
    <row r="47" spans="4:25" x14ac:dyDescent="0.25">
      <c r="D47"/>
      <c r="E47"/>
      <c r="F47"/>
      <c r="G47"/>
      <c r="H47"/>
      <c r="I47"/>
      <c r="J47"/>
      <c r="K47"/>
      <c r="L47"/>
      <c r="M47"/>
      <c r="N47"/>
      <c r="O47"/>
      <c r="P47"/>
      <c r="Q47"/>
      <c r="R47"/>
      <c r="S47"/>
      <c r="T47"/>
      <c r="U47"/>
      <c r="V47"/>
      <c r="W47"/>
      <c r="X47"/>
      <c r="Y47"/>
    </row>
    <row r="48" spans="4:25" x14ac:dyDescent="0.25">
      <c r="D48"/>
      <c r="E48"/>
      <c r="F48"/>
      <c r="G48"/>
      <c r="H48"/>
      <c r="I48"/>
      <c r="J48"/>
      <c r="K48"/>
      <c r="L48"/>
      <c r="M48"/>
      <c r="N48"/>
      <c r="O48"/>
      <c r="P48"/>
      <c r="Q48"/>
      <c r="R48"/>
      <c r="S48"/>
      <c r="T48"/>
      <c r="U48"/>
      <c r="V48"/>
      <c r="W48"/>
      <c r="X48"/>
      <c r="Y48"/>
    </row>
    <row r="49" spans="4:25" x14ac:dyDescent="0.25">
      <c r="D49"/>
      <c r="E49"/>
      <c r="F49"/>
      <c r="G49"/>
      <c r="H49"/>
      <c r="I49"/>
      <c r="J49"/>
      <c r="K49"/>
      <c r="L49"/>
      <c r="M49"/>
      <c r="N49"/>
      <c r="O49"/>
      <c r="P49"/>
      <c r="Q49"/>
      <c r="R49"/>
      <c r="S49"/>
      <c r="T49"/>
      <c r="U49"/>
      <c r="V49"/>
      <c r="W49"/>
      <c r="X49"/>
      <c r="Y49"/>
    </row>
    <row r="50" spans="4:25" x14ac:dyDescent="0.25">
      <c r="D50"/>
      <c r="E50"/>
      <c r="F50"/>
      <c r="G50"/>
      <c r="H50"/>
      <c r="I50"/>
      <c r="J50"/>
      <c r="K50"/>
      <c r="L50"/>
      <c r="M50"/>
      <c r="N50"/>
      <c r="O50"/>
      <c r="P50"/>
      <c r="Q50"/>
      <c r="R50"/>
      <c r="S50"/>
      <c r="T50"/>
      <c r="U50"/>
      <c r="V50"/>
      <c r="W50"/>
      <c r="X50"/>
      <c r="Y50"/>
    </row>
    <row r="51" spans="4:25" x14ac:dyDescent="0.25">
      <c r="D51"/>
      <c r="E51"/>
      <c r="F51"/>
      <c r="G51"/>
      <c r="H51"/>
      <c r="I51"/>
      <c r="J51"/>
      <c r="K51"/>
      <c r="L51"/>
      <c r="M51"/>
      <c r="N51"/>
      <c r="O51"/>
      <c r="P51"/>
      <c r="Q51"/>
      <c r="R51"/>
      <c r="S51"/>
      <c r="T51"/>
      <c r="U51"/>
      <c r="V51"/>
      <c r="W51"/>
      <c r="X51"/>
      <c r="Y51"/>
    </row>
    <row r="52" spans="4:25" x14ac:dyDescent="0.25">
      <c r="D52"/>
      <c r="E52"/>
      <c r="F52"/>
      <c r="G52"/>
      <c r="H52"/>
      <c r="I52"/>
      <c r="J52"/>
      <c r="K52"/>
      <c r="L52"/>
      <c r="M52"/>
      <c r="N52"/>
      <c r="O52"/>
      <c r="P52"/>
      <c r="Q52"/>
      <c r="R52"/>
      <c r="S52"/>
      <c r="T52"/>
      <c r="U52"/>
      <c r="V52"/>
      <c r="W52"/>
      <c r="X52"/>
      <c r="Y52"/>
    </row>
    <row r="53" spans="4:25" x14ac:dyDescent="0.25">
      <c r="D53"/>
      <c r="E53"/>
      <c r="F53"/>
      <c r="G53"/>
      <c r="H53"/>
      <c r="I53"/>
      <c r="J53"/>
      <c r="K53"/>
      <c r="L53"/>
      <c r="M53"/>
      <c r="N53"/>
      <c r="O53"/>
      <c r="P53"/>
      <c r="Q53"/>
      <c r="R53"/>
      <c r="S53"/>
      <c r="T53"/>
      <c r="U53"/>
      <c r="V53"/>
      <c r="W53"/>
      <c r="X53"/>
      <c r="Y53"/>
    </row>
    <row r="54" spans="4:25" x14ac:dyDescent="0.25">
      <c r="D54"/>
      <c r="E54"/>
      <c r="F54"/>
      <c r="G54"/>
      <c r="H54"/>
      <c r="I54"/>
      <c r="J54"/>
      <c r="K54"/>
      <c r="L54"/>
      <c r="M54"/>
      <c r="N54"/>
      <c r="O54"/>
      <c r="P54"/>
      <c r="Q54"/>
      <c r="R54"/>
      <c r="S54"/>
      <c r="T54"/>
      <c r="U54"/>
      <c r="V54"/>
      <c r="W54"/>
      <c r="X54"/>
      <c r="Y54"/>
    </row>
    <row r="55" spans="4:25" x14ac:dyDescent="0.25">
      <c r="D55"/>
      <c r="E55"/>
      <c r="F55"/>
      <c r="G55"/>
      <c r="H55"/>
      <c r="I55"/>
      <c r="J55"/>
      <c r="K55"/>
      <c r="L55"/>
      <c r="M55"/>
      <c r="N55"/>
      <c r="O55"/>
      <c r="P55"/>
      <c r="Q55"/>
      <c r="R55"/>
      <c r="S55"/>
      <c r="T55"/>
      <c r="U55"/>
      <c r="V55"/>
      <c r="W55"/>
      <c r="X55"/>
      <c r="Y55"/>
    </row>
    <row r="56" spans="4:25" x14ac:dyDescent="0.25">
      <c r="D56"/>
      <c r="E56"/>
      <c r="F56"/>
      <c r="G56"/>
      <c r="H56"/>
      <c r="I56"/>
      <c r="J56"/>
      <c r="K56"/>
      <c r="L56"/>
      <c r="M56"/>
      <c r="N56"/>
      <c r="O56"/>
      <c r="P56"/>
      <c r="Q56"/>
      <c r="R56"/>
      <c r="S56"/>
      <c r="T56"/>
      <c r="U56"/>
      <c r="V56"/>
      <c r="W56"/>
      <c r="X56"/>
      <c r="Y56"/>
    </row>
    <row r="57" spans="4:25" x14ac:dyDescent="0.25">
      <c r="D57"/>
      <c r="E57"/>
      <c r="F57"/>
      <c r="G57"/>
      <c r="H57"/>
      <c r="I57"/>
      <c r="J57"/>
      <c r="K57"/>
      <c r="L57"/>
      <c r="M57"/>
      <c r="N57"/>
      <c r="O57"/>
      <c r="P57"/>
      <c r="Q57"/>
      <c r="R57"/>
      <c r="S57"/>
      <c r="T57"/>
      <c r="U57"/>
      <c r="V57"/>
      <c r="W57"/>
      <c r="X57"/>
      <c r="Y57"/>
    </row>
    <row r="58" spans="4:25" x14ac:dyDescent="0.25">
      <c r="D58"/>
      <c r="E58"/>
      <c r="F58"/>
      <c r="G58"/>
      <c r="H58"/>
      <c r="I58"/>
      <c r="J58"/>
      <c r="K58"/>
      <c r="L58"/>
      <c r="M58"/>
      <c r="N58"/>
      <c r="O58"/>
      <c r="P58"/>
      <c r="Q58"/>
      <c r="R58"/>
      <c r="S58"/>
      <c r="T58"/>
      <c r="U58"/>
      <c r="V58"/>
      <c r="W58"/>
      <c r="X58"/>
      <c r="Y58"/>
    </row>
    <row r="59" spans="4:25" x14ac:dyDescent="0.25">
      <c r="D59"/>
      <c r="E59"/>
      <c r="F59"/>
      <c r="G59"/>
      <c r="H59"/>
      <c r="I59"/>
      <c r="J59"/>
      <c r="K59"/>
      <c r="L59"/>
      <c r="M59"/>
      <c r="N59"/>
      <c r="O59"/>
      <c r="P59"/>
      <c r="Q59"/>
      <c r="R59"/>
      <c r="S59"/>
      <c r="T59"/>
      <c r="U59"/>
      <c r="V59"/>
      <c r="W59"/>
      <c r="X59"/>
      <c r="Y59"/>
    </row>
    <row r="60" spans="4:25" x14ac:dyDescent="0.25">
      <c r="D60"/>
      <c r="E60"/>
      <c r="F60"/>
      <c r="G60"/>
      <c r="H60"/>
      <c r="I60"/>
      <c r="J60"/>
      <c r="K60"/>
      <c r="L60"/>
      <c r="M60"/>
      <c r="N60"/>
      <c r="O60"/>
      <c r="P60"/>
      <c r="Q60"/>
      <c r="R60"/>
      <c r="S60"/>
      <c r="T60"/>
      <c r="U60"/>
      <c r="V60"/>
      <c r="W60"/>
      <c r="X60"/>
      <c r="Y60"/>
    </row>
    <row r="61" spans="4:25" x14ac:dyDescent="0.25">
      <c r="D61"/>
      <c r="E61"/>
      <c r="F61"/>
      <c r="G61"/>
      <c r="H61"/>
      <c r="I61"/>
      <c r="J61"/>
      <c r="K61"/>
      <c r="L61"/>
      <c r="M61"/>
      <c r="N61"/>
      <c r="O61"/>
      <c r="P61"/>
      <c r="Q61"/>
      <c r="R61"/>
      <c r="S61"/>
      <c r="T61"/>
      <c r="U61"/>
      <c r="V61"/>
      <c r="W61"/>
      <c r="X61"/>
      <c r="Y61"/>
    </row>
    <row r="62" spans="4:25" x14ac:dyDescent="0.25">
      <c r="D62"/>
      <c r="E62"/>
      <c r="F62"/>
      <c r="G62"/>
      <c r="H62"/>
      <c r="I62"/>
      <c r="J62"/>
      <c r="K62"/>
      <c r="L62"/>
      <c r="M62"/>
      <c r="N62"/>
      <c r="O62"/>
      <c r="P62"/>
      <c r="Q62"/>
      <c r="R62"/>
      <c r="S62"/>
      <c r="T62"/>
      <c r="U62"/>
      <c r="V62"/>
      <c r="W62"/>
      <c r="X62"/>
      <c r="Y62"/>
    </row>
    <row r="63" spans="4:25" x14ac:dyDescent="0.25">
      <c r="D63"/>
      <c r="E63"/>
      <c r="F63"/>
      <c r="G63"/>
      <c r="H63"/>
      <c r="I63"/>
      <c r="J63"/>
      <c r="K63"/>
      <c r="L63"/>
      <c r="M63"/>
      <c r="N63"/>
      <c r="O63"/>
      <c r="P63"/>
      <c r="Q63"/>
      <c r="R63"/>
      <c r="S63"/>
      <c r="T63"/>
      <c r="U63"/>
      <c r="V63"/>
      <c r="W63"/>
      <c r="X63"/>
      <c r="Y63"/>
    </row>
    <row r="64" spans="4:25" x14ac:dyDescent="0.25">
      <c r="D64"/>
      <c r="E64"/>
      <c r="F64"/>
      <c r="G64"/>
      <c r="H64"/>
      <c r="I64"/>
      <c r="J64"/>
      <c r="K64"/>
      <c r="L64"/>
      <c r="M64"/>
      <c r="N64"/>
      <c r="O64"/>
      <c r="P64"/>
      <c r="Q64"/>
      <c r="R64"/>
      <c r="S64"/>
      <c r="T64"/>
      <c r="U64"/>
      <c r="V64"/>
      <c r="W64"/>
      <c r="X64"/>
      <c r="Y64"/>
    </row>
    <row r="65" spans="4:25" x14ac:dyDescent="0.25">
      <c r="D65"/>
      <c r="E65"/>
      <c r="F65"/>
      <c r="G65"/>
      <c r="H65"/>
      <c r="I65"/>
      <c r="J65"/>
      <c r="K65"/>
      <c r="L65"/>
      <c r="M65"/>
      <c r="N65"/>
      <c r="O65"/>
      <c r="P65"/>
      <c r="Q65"/>
      <c r="R65"/>
      <c r="S65"/>
      <c r="T65"/>
      <c r="U65"/>
      <c r="V65"/>
      <c r="W65"/>
      <c r="X65"/>
      <c r="Y65"/>
    </row>
    <row r="66" spans="4:25" x14ac:dyDescent="0.25">
      <c r="D66"/>
      <c r="E66"/>
      <c r="F66"/>
      <c r="G66"/>
      <c r="H66"/>
      <c r="I66"/>
      <c r="J66"/>
      <c r="K66"/>
      <c r="L66"/>
      <c r="M66"/>
      <c r="N66"/>
      <c r="O66"/>
      <c r="P66"/>
      <c r="Q66"/>
      <c r="R66"/>
      <c r="S66"/>
      <c r="T66"/>
      <c r="U66"/>
      <c r="V66"/>
      <c r="W66"/>
      <c r="X66"/>
      <c r="Y66"/>
    </row>
    <row r="67" spans="4:25" x14ac:dyDescent="0.25">
      <c r="D67"/>
      <c r="E67"/>
      <c r="F67"/>
      <c r="G67"/>
      <c r="H67"/>
      <c r="I67"/>
      <c r="J67"/>
      <c r="K67"/>
      <c r="L67"/>
      <c r="M67"/>
      <c r="N67"/>
      <c r="O67"/>
      <c r="P67"/>
      <c r="Q67"/>
      <c r="R67"/>
      <c r="S67"/>
      <c r="T67"/>
      <c r="U67"/>
      <c r="V67"/>
      <c r="W67"/>
      <c r="X67"/>
      <c r="Y67"/>
    </row>
    <row r="68" spans="4:25" x14ac:dyDescent="0.25">
      <c r="N68" s="141"/>
      <c r="O68" s="141"/>
      <c r="P68" s="141"/>
      <c r="Q68" s="141"/>
      <c r="R68" s="141"/>
      <c r="S68" s="141"/>
      <c r="T68" s="141"/>
      <c r="U68" s="141"/>
      <c r="V68" s="141"/>
      <c r="W68" s="141"/>
      <c r="X68" s="141"/>
    </row>
    <row r="69" spans="4:25" x14ac:dyDescent="0.25">
      <c r="N69" s="141"/>
      <c r="O69" s="141"/>
      <c r="P69" s="141"/>
      <c r="Q69" s="141"/>
      <c r="R69" s="141"/>
      <c r="S69" s="141"/>
      <c r="T69" s="141"/>
      <c r="U69" s="141"/>
      <c r="V69" s="141"/>
      <c r="W69" s="141"/>
      <c r="X69" s="141"/>
    </row>
    <row r="70" spans="4:25" x14ac:dyDescent="0.25">
      <c r="N70" s="141"/>
      <c r="O70" s="141"/>
      <c r="P70" s="141"/>
      <c r="Q70" s="141"/>
      <c r="R70" s="141"/>
      <c r="S70" s="141"/>
      <c r="T70" s="141"/>
      <c r="U70" s="141"/>
      <c r="V70" s="141"/>
      <c r="W70" s="141"/>
      <c r="X70" s="141"/>
    </row>
    <row r="71" spans="4:25" x14ac:dyDescent="0.25">
      <c r="N71" s="141"/>
      <c r="O71" s="141"/>
      <c r="P71" s="141"/>
      <c r="Q71" s="141"/>
      <c r="R71" s="141"/>
      <c r="S71" s="141"/>
      <c r="T71" s="141"/>
      <c r="U71" s="141"/>
      <c r="V71" s="141"/>
      <c r="W71" s="141"/>
      <c r="X71" s="141"/>
    </row>
    <row r="72" spans="4:25" x14ac:dyDescent="0.25">
      <c r="N72" s="141"/>
      <c r="O72" s="141"/>
      <c r="P72" s="141"/>
      <c r="Q72" s="141"/>
      <c r="R72" s="141"/>
      <c r="S72" s="141"/>
      <c r="T72" s="141"/>
      <c r="U72" s="141"/>
      <c r="V72" s="141"/>
      <c r="W72" s="141"/>
      <c r="X72" s="141"/>
    </row>
    <row r="73" spans="4:25" x14ac:dyDescent="0.25">
      <c r="N73" s="141"/>
      <c r="O73" s="141"/>
      <c r="P73" s="141"/>
      <c r="Q73" s="141"/>
      <c r="R73" s="141"/>
      <c r="S73" s="141"/>
      <c r="T73" s="141"/>
      <c r="U73" s="141"/>
      <c r="V73" s="141"/>
      <c r="W73" s="141"/>
      <c r="X73" s="141"/>
    </row>
    <row r="74" spans="4:25" x14ac:dyDescent="0.25">
      <c r="N74" s="141"/>
      <c r="O74" s="141"/>
      <c r="P74" s="141"/>
      <c r="Q74" s="141"/>
      <c r="R74" s="141"/>
      <c r="S74" s="141"/>
      <c r="T74" s="141"/>
      <c r="U74" s="141"/>
      <c r="V74" s="141"/>
      <c r="W74" s="141"/>
      <c r="X74" s="141"/>
    </row>
    <row r="75" spans="4:25" x14ac:dyDescent="0.25">
      <c r="N75" s="141"/>
      <c r="O75" s="141"/>
      <c r="P75" s="141"/>
      <c r="Q75" s="141"/>
      <c r="R75" s="141"/>
      <c r="S75" s="141"/>
      <c r="T75" s="141"/>
      <c r="U75" s="141"/>
      <c r="V75" s="141"/>
      <c r="W75" s="141"/>
      <c r="X75" s="141"/>
    </row>
    <row r="76" spans="4:25" x14ac:dyDescent="0.25">
      <c r="N76" s="141"/>
      <c r="O76" s="141"/>
      <c r="P76" s="141"/>
      <c r="Q76" s="141"/>
      <c r="R76" s="141"/>
      <c r="S76" s="141"/>
      <c r="T76" s="141"/>
      <c r="U76" s="141"/>
      <c r="V76" s="141"/>
      <c r="W76" s="141"/>
      <c r="X76" s="141"/>
    </row>
    <row r="77" spans="4:25" x14ac:dyDescent="0.25">
      <c r="N77" s="141"/>
      <c r="O77" s="141"/>
      <c r="P77" s="141"/>
      <c r="Q77" s="141"/>
      <c r="R77" s="141"/>
      <c r="S77" s="141"/>
      <c r="T77" s="141"/>
      <c r="U77" s="141"/>
      <c r="V77" s="141"/>
      <c r="W77" s="141"/>
      <c r="X77" s="141"/>
    </row>
    <row r="78" spans="4:25" x14ac:dyDescent="0.25">
      <c r="N78" s="141"/>
      <c r="O78" s="141"/>
      <c r="P78" s="141"/>
      <c r="Q78" s="141"/>
      <c r="R78" s="141"/>
      <c r="S78" s="141"/>
      <c r="T78" s="141"/>
      <c r="U78" s="141"/>
      <c r="V78" s="141"/>
      <c r="W78" s="141"/>
      <c r="X78" s="141"/>
    </row>
    <row r="79" spans="4:25" x14ac:dyDescent="0.25">
      <c r="N79" s="141"/>
      <c r="O79" s="141"/>
      <c r="P79" s="141"/>
      <c r="Q79" s="141"/>
      <c r="R79" s="141"/>
      <c r="S79" s="141"/>
      <c r="T79" s="141"/>
      <c r="U79" s="141"/>
      <c r="V79" s="141"/>
      <c r="W79" s="141"/>
      <c r="X79" s="141"/>
    </row>
    <row r="80" spans="4:25" x14ac:dyDescent="0.25">
      <c r="N80" s="141"/>
      <c r="O80" s="141"/>
      <c r="P80" s="141"/>
      <c r="Q80" s="141"/>
      <c r="R80" s="141"/>
      <c r="S80" s="141"/>
      <c r="T80" s="141"/>
      <c r="U80" s="141"/>
      <c r="V80" s="141"/>
      <c r="W80" s="141"/>
      <c r="X80" s="141"/>
    </row>
    <row r="81" spans="14:24" x14ac:dyDescent="0.25">
      <c r="N81" s="141"/>
      <c r="O81" s="141"/>
      <c r="P81" s="141"/>
      <c r="Q81" s="141"/>
      <c r="R81" s="141"/>
      <c r="S81" s="141"/>
      <c r="T81" s="141"/>
      <c r="U81" s="141"/>
      <c r="V81" s="141"/>
      <c r="W81" s="141"/>
      <c r="X81" s="141"/>
    </row>
    <row r="82" spans="14:24" x14ac:dyDescent="0.25">
      <c r="N82" s="141"/>
      <c r="O82" s="141"/>
      <c r="P82" s="141"/>
      <c r="Q82" s="141"/>
      <c r="R82" s="141"/>
      <c r="S82" s="141"/>
      <c r="T82" s="141"/>
      <c r="U82" s="141"/>
      <c r="V82" s="141"/>
      <c r="W82" s="141"/>
      <c r="X82" s="141"/>
    </row>
    <row r="83" spans="14:24" x14ac:dyDescent="0.25">
      <c r="N83" s="141"/>
      <c r="O83" s="141"/>
      <c r="P83" s="141"/>
      <c r="Q83" s="141"/>
      <c r="R83" s="141"/>
      <c r="S83" s="141"/>
      <c r="T83" s="141"/>
      <c r="U83" s="141"/>
      <c r="V83" s="141"/>
      <c r="W83" s="141"/>
      <c r="X83" s="141"/>
    </row>
    <row r="84" spans="14:24" x14ac:dyDescent="0.25">
      <c r="N84" s="141"/>
      <c r="O84" s="141"/>
      <c r="P84" s="141"/>
      <c r="Q84" s="141"/>
      <c r="R84" s="141"/>
      <c r="S84" s="141"/>
      <c r="T84" s="141"/>
      <c r="U84" s="141"/>
      <c r="V84" s="141"/>
      <c r="W84" s="141"/>
      <c r="X84" s="141"/>
    </row>
    <row r="85" spans="14:24" x14ac:dyDescent="0.25">
      <c r="N85" s="141"/>
      <c r="O85" s="141"/>
      <c r="P85" s="141"/>
      <c r="Q85" s="141"/>
      <c r="R85" s="141"/>
      <c r="S85" s="141"/>
      <c r="T85" s="141"/>
      <c r="U85" s="141"/>
      <c r="V85" s="141"/>
      <c r="W85" s="141"/>
      <c r="X85" s="141"/>
    </row>
    <row r="86" spans="14:24" x14ac:dyDescent="0.25">
      <c r="N86" s="141"/>
      <c r="O86" s="141"/>
      <c r="P86" s="141"/>
      <c r="Q86" s="141"/>
      <c r="R86" s="141"/>
      <c r="S86" s="141"/>
      <c r="T86" s="141"/>
      <c r="U86" s="141"/>
      <c r="V86" s="141"/>
      <c r="W86" s="141"/>
      <c r="X86" s="141"/>
    </row>
    <row r="87" spans="14:24" x14ac:dyDescent="0.25">
      <c r="N87" s="141"/>
      <c r="O87" s="141"/>
      <c r="P87" s="141"/>
      <c r="Q87" s="141"/>
      <c r="R87" s="141"/>
      <c r="S87" s="141"/>
      <c r="T87" s="141"/>
      <c r="U87" s="141"/>
      <c r="V87" s="141"/>
      <c r="W87" s="141"/>
      <c r="X87" s="141"/>
    </row>
    <row r="88" spans="14:24" x14ac:dyDescent="0.25">
      <c r="N88" s="141"/>
      <c r="O88" s="141"/>
      <c r="P88" s="141"/>
      <c r="Q88" s="141"/>
      <c r="R88" s="141"/>
      <c r="S88" s="141"/>
      <c r="T88" s="141"/>
      <c r="U88" s="141"/>
      <c r="V88" s="141"/>
      <c r="W88" s="141"/>
      <c r="X88" s="141"/>
    </row>
    <row r="89" spans="14:24" x14ac:dyDescent="0.25">
      <c r="N89" s="141"/>
      <c r="O89" s="141"/>
      <c r="P89" s="141"/>
      <c r="Q89" s="141"/>
      <c r="R89" s="141"/>
      <c r="S89" s="141"/>
      <c r="T89" s="141"/>
      <c r="U89" s="141"/>
      <c r="V89" s="141"/>
      <c r="W89" s="141"/>
      <c r="X89" s="141"/>
    </row>
    <row r="90" spans="14:24" x14ac:dyDescent="0.25">
      <c r="N90" s="141"/>
      <c r="O90" s="141"/>
      <c r="P90" s="141"/>
      <c r="Q90" s="141"/>
      <c r="R90" s="141"/>
      <c r="S90" s="141"/>
      <c r="T90" s="141"/>
      <c r="U90" s="141"/>
      <c r="V90" s="141"/>
      <c r="W90" s="141"/>
      <c r="X90" s="141"/>
    </row>
    <row r="91" spans="14:24" x14ac:dyDescent="0.25">
      <c r="N91" s="141"/>
      <c r="O91" s="141"/>
      <c r="P91" s="141"/>
      <c r="Q91" s="141"/>
      <c r="R91" s="141"/>
      <c r="S91" s="141"/>
      <c r="T91" s="141"/>
      <c r="U91" s="141"/>
      <c r="V91" s="141"/>
      <c r="W91" s="141"/>
      <c r="X91" s="141"/>
    </row>
    <row r="92" spans="14:24" x14ac:dyDescent="0.25">
      <c r="N92" s="141"/>
      <c r="O92" s="141"/>
      <c r="P92" s="141"/>
      <c r="Q92" s="141"/>
      <c r="R92" s="141"/>
      <c r="S92" s="141"/>
      <c r="T92" s="141"/>
      <c r="U92" s="141"/>
      <c r="V92" s="141"/>
      <c r="W92" s="141"/>
      <c r="X92" s="141"/>
    </row>
    <row r="93" spans="14:24" x14ac:dyDescent="0.25">
      <c r="N93" s="141"/>
      <c r="O93" s="141"/>
      <c r="P93" s="141"/>
      <c r="Q93" s="141"/>
      <c r="R93" s="141"/>
      <c r="S93" s="141"/>
      <c r="T93" s="141"/>
      <c r="U93" s="141"/>
      <c r="V93" s="141"/>
      <c r="W93" s="141"/>
      <c r="X93" s="141"/>
    </row>
    <row r="94" spans="14:24" x14ac:dyDescent="0.25">
      <c r="N94" s="141"/>
      <c r="O94" s="141"/>
      <c r="P94" s="141"/>
      <c r="Q94" s="141"/>
      <c r="R94" s="141"/>
      <c r="S94" s="141"/>
      <c r="T94" s="141"/>
      <c r="U94" s="141"/>
      <c r="V94" s="141"/>
      <c r="W94" s="141"/>
      <c r="X94" s="141"/>
    </row>
    <row r="95" spans="14:24" x14ac:dyDescent="0.25">
      <c r="N95" s="141"/>
      <c r="O95" s="141"/>
      <c r="P95" s="141"/>
      <c r="Q95" s="141"/>
      <c r="R95" s="141"/>
      <c r="S95" s="141"/>
      <c r="T95" s="141"/>
      <c r="U95" s="141"/>
      <c r="V95" s="141"/>
      <c r="W95" s="141"/>
      <c r="X95" s="141"/>
    </row>
    <row r="96" spans="14:24" x14ac:dyDescent="0.25">
      <c r="N96" s="141"/>
      <c r="O96" s="141"/>
      <c r="P96" s="141"/>
      <c r="Q96" s="141"/>
      <c r="R96" s="141"/>
      <c r="S96" s="141"/>
      <c r="T96" s="141"/>
      <c r="U96" s="141"/>
      <c r="V96" s="141"/>
      <c r="W96" s="141"/>
      <c r="X96" s="141"/>
    </row>
    <row r="97" spans="14:24" x14ac:dyDescent="0.25">
      <c r="N97" s="141"/>
      <c r="O97" s="141"/>
      <c r="P97" s="141"/>
      <c r="Q97" s="141"/>
      <c r="R97" s="141"/>
      <c r="S97" s="141"/>
      <c r="T97" s="141"/>
      <c r="U97" s="141"/>
      <c r="V97" s="141"/>
      <c r="W97" s="141"/>
      <c r="X97" s="141"/>
    </row>
    <row r="98" spans="14:24" x14ac:dyDescent="0.25">
      <c r="N98" s="141"/>
      <c r="O98" s="141"/>
      <c r="P98" s="141"/>
      <c r="Q98" s="141"/>
      <c r="R98" s="141"/>
      <c r="S98" s="141"/>
      <c r="T98" s="141"/>
      <c r="U98" s="141"/>
      <c r="V98" s="141"/>
      <c r="W98" s="141"/>
      <c r="X98" s="141"/>
    </row>
    <row r="99" spans="14:24" x14ac:dyDescent="0.25">
      <c r="N99" s="141"/>
      <c r="O99" s="141"/>
      <c r="P99" s="141"/>
      <c r="Q99" s="141"/>
      <c r="R99" s="141"/>
      <c r="S99" s="141"/>
      <c r="T99" s="141"/>
      <c r="U99" s="141"/>
      <c r="V99" s="141"/>
      <c r="W99" s="141"/>
      <c r="X99" s="141"/>
    </row>
    <row r="100" spans="14:24" x14ac:dyDescent="0.25">
      <c r="N100" s="141"/>
      <c r="O100" s="141"/>
      <c r="P100" s="141"/>
      <c r="Q100" s="141"/>
      <c r="R100" s="141"/>
      <c r="S100" s="141"/>
      <c r="T100" s="141"/>
      <c r="U100" s="141"/>
      <c r="V100" s="141"/>
      <c r="W100" s="141"/>
      <c r="X100" s="141"/>
    </row>
    <row r="101" spans="14:24" x14ac:dyDescent="0.25">
      <c r="N101" s="141"/>
      <c r="O101" s="141"/>
      <c r="P101" s="141"/>
      <c r="Q101" s="141"/>
      <c r="R101" s="141"/>
      <c r="S101" s="141"/>
      <c r="T101" s="141"/>
      <c r="U101" s="141"/>
      <c r="V101" s="141"/>
      <c r="W101" s="141"/>
      <c r="X101" s="141"/>
    </row>
    <row r="102" spans="14:24" x14ac:dyDescent="0.25">
      <c r="N102" s="141"/>
      <c r="O102" s="141"/>
      <c r="P102" s="141"/>
      <c r="Q102" s="141"/>
      <c r="R102" s="141"/>
      <c r="S102" s="141"/>
      <c r="T102" s="141"/>
      <c r="U102" s="141"/>
      <c r="V102" s="141"/>
      <c r="W102" s="141"/>
      <c r="X102" s="141"/>
    </row>
  </sheetData>
  <mergeCells count="3">
    <mergeCell ref="B2:X2"/>
    <mergeCell ref="B4:C4"/>
    <mergeCell ref="B32:X32"/>
  </mergeCells>
  <hyperlinks>
    <hyperlink ref="Z2"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85"/>
  <sheetViews>
    <sheetView showGridLines="0" workbookViewId="0">
      <selection activeCell="I34" sqref="I34"/>
    </sheetView>
  </sheetViews>
  <sheetFormatPr defaultColWidth="8.78515625" defaultRowHeight="13.5" x14ac:dyDescent="0.25"/>
  <cols>
    <col min="1" max="1" width="3" style="6" customWidth="1"/>
    <col min="2" max="2" width="2.92578125" style="6" bestFit="1" customWidth="1"/>
    <col min="3" max="3" width="50.92578125" style="6" bestFit="1" customWidth="1"/>
    <col min="4" max="9" width="16.5703125" style="6" customWidth="1"/>
    <col min="10" max="10" width="3" style="6" customWidth="1"/>
    <col min="11" max="16384" width="8.78515625" style="6"/>
  </cols>
  <sheetData>
    <row r="2" spans="2:11" ht="20" x14ac:dyDescent="0.4">
      <c r="B2" s="312" t="s">
        <v>355</v>
      </c>
      <c r="C2" s="312"/>
      <c r="D2" s="312"/>
      <c r="E2" s="312"/>
      <c r="F2" s="312"/>
      <c r="G2" s="312"/>
      <c r="H2" s="312"/>
      <c r="I2" s="312"/>
      <c r="K2" s="22" t="s">
        <v>19</v>
      </c>
    </row>
    <row r="3" spans="2:11" x14ac:dyDescent="0.25">
      <c r="B3" s="122" t="s">
        <v>551</v>
      </c>
      <c r="C3" s="122"/>
      <c r="D3" s="122"/>
      <c r="E3" s="122"/>
      <c r="F3" s="122"/>
      <c r="G3" s="122"/>
      <c r="H3" s="122"/>
      <c r="I3" s="122"/>
    </row>
    <row r="4" spans="2:11" x14ac:dyDescent="0.25">
      <c r="B4" s="14"/>
      <c r="C4" s="14"/>
      <c r="D4" s="320" t="s">
        <v>203</v>
      </c>
      <c r="E4" s="320"/>
      <c r="F4" s="320"/>
      <c r="G4" s="320"/>
      <c r="H4" s="320"/>
      <c r="I4" s="320"/>
    </row>
    <row r="5" spans="2:11" ht="14.5" x14ac:dyDescent="0.25">
      <c r="B5" s="322"/>
      <c r="C5" s="322"/>
      <c r="D5" s="14" t="s">
        <v>204</v>
      </c>
      <c r="E5" s="14" t="s">
        <v>205</v>
      </c>
      <c r="F5" s="14" t="s">
        <v>206</v>
      </c>
      <c r="G5" s="14" t="s">
        <v>207</v>
      </c>
      <c r="H5" s="14" t="s">
        <v>208</v>
      </c>
      <c r="I5" s="59" t="s">
        <v>20</v>
      </c>
    </row>
    <row r="6" spans="2:11" x14ac:dyDescent="0.25">
      <c r="B6" s="6">
        <v>1</v>
      </c>
      <c r="C6" s="6" t="s">
        <v>183</v>
      </c>
      <c r="D6" s="284">
        <v>0</v>
      </c>
      <c r="E6" s="284">
        <v>0</v>
      </c>
      <c r="F6" s="284">
        <v>0</v>
      </c>
      <c r="G6" s="284">
        <v>0</v>
      </c>
      <c r="H6" s="284">
        <v>0</v>
      </c>
      <c r="I6" s="295">
        <v>0</v>
      </c>
    </row>
    <row r="7" spans="2:11" x14ac:dyDescent="0.25">
      <c r="B7" s="6">
        <v>2</v>
      </c>
      <c r="C7" s="6" t="s">
        <v>184</v>
      </c>
      <c r="D7" s="284">
        <v>0</v>
      </c>
      <c r="E7" s="284">
        <v>0</v>
      </c>
      <c r="F7" s="284">
        <v>0</v>
      </c>
      <c r="G7" s="284">
        <v>0</v>
      </c>
      <c r="H7" s="284">
        <v>0</v>
      </c>
      <c r="I7" s="295">
        <v>0</v>
      </c>
    </row>
    <row r="8" spans="2:11" x14ac:dyDescent="0.25">
      <c r="B8" s="6">
        <v>3</v>
      </c>
      <c r="C8" s="6" t="s">
        <v>185</v>
      </c>
      <c r="D8" s="284">
        <v>0</v>
      </c>
      <c r="E8" s="284">
        <v>0</v>
      </c>
      <c r="F8" s="284">
        <v>0</v>
      </c>
      <c r="G8" s="284">
        <v>0</v>
      </c>
      <c r="H8" s="284">
        <v>0</v>
      </c>
      <c r="I8" s="295">
        <v>0</v>
      </c>
    </row>
    <row r="9" spans="2:11" x14ac:dyDescent="0.25">
      <c r="B9" s="6">
        <v>4</v>
      </c>
      <c r="C9" s="6" t="s">
        <v>186</v>
      </c>
      <c r="D9" s="284">
        <v>0</v>
      </c>
      <c r="E9" s="284">
        <v>10</v>
      </c>
      <c r="F9" s="284">
        <v>254</v>
      </c>
      <c r="G9" s="284">
        <v>4726</v>
      </c>
      <c r="H9" s="284">
        <v>0</v>
      </c>
      <c r="I9" s="295">
        <v>4990</v>
      </c>
    </row>
    <row r="10" spans="2:11" x14ac:dyDescent="0.25">
      <c r="B10" s="6">
        <v>5</v>
      </c>
      <c r="C10" s="6" t="s">
        <v>187</v>
      </c>
      <c r="D10" s="284">
        <v>0</v>
      </c>
      <c r="E10" s="284">
        <v>0</v>
      </c>
      <c r="F10" s="284">
        <v>0</v>
      </c>
      <c r="G10" s="284">
        <v>0</v>
      </c>
      <c r="H10" s="284">
        <v>0</v>
      </c>
      <c r="I10" s="295">
        <v>0</v>
      </c>
    </row>
    <row r="11" spans="2:11" x14ac:dyDescent="0.25">
      <c r="B11" s="48">
        <v>6</v>
      </c>
      <c r="C11" s="6" t="s">
        <v>423</v>
      </c>
      <c r="D11" s="284">
        <v>0</v>
      </c>
      <c r="E11" s="284">
        <v>0</v>
      </c>
      <c r="F11" s="284">
        <v>0</v>
      </c>
      <c r="G11" s="284">
        <v>0</v>
      </c>
      <c r="H11" s="284">
        <v>0</v>
      </c>
      <c r="I11" s="295">
        <v>0</v>
      </c>
    </row>
    <row r="12" spans="2:11" x14ac:dyDescent="0.25">
      <c r="B12" s="48">
        <v>7</v>
      </c>
      <c r="C12" s="6" t="s">
        <v>424</v>
      </c>
      <c r="D12" s="284">
        <v>0</v>
      </c>
      <c r="E12" s="284">
        <v>0</v>
      </c>
      <c r="F12" s="284">
        <v>0</v>
      </c>
      <c r="G12" s="284">
        <v>0</v>
      </c>
      <c r="H12" s="284">
        <v>0</v>
      </c>
      <c r="I12" s="295">
        <v>0</v>
      </c>
    </row>
    <row r="13" spans="2:11" x14ac:dyDescent="0.25">
      <c r="B13" s="50">
        <v>8</v>
      </c>
      <c r="C13" s="50" t="s">
        <v>188</v>
      </c>
      <c r="D13" s="296">
        <v>0</v>
      </c>
      <c r="E13" s="296">
        <v>10</v>
      </c>
      <c r="F13" s="296">
        <v>254</v>
      </c>
      <c r="G13" s="296">
        <v>4726</v>
      </c>
      <c r="H13" s="296">
        <v>0</v>
      </c>
      <c r="I13" s="296">
        <v>4990</v>
      </c>
    </row>
    <row r="14" spans="2:11" x14ac:dyDescent="0.25">
      <c r="B14" s="6">
        <v>9</v>
      </c>
      <c r="C14" s="6" t="s">
        <v>183</v>
      </c>
      <c r="D14" s="284">
        <v>0</v>
      </c>
      <c r="E14" s="284">
        <v>0</v>
      </c>
      <c r="F14" s="284">
        <v>0</v>
      </c>
      <c r="G14" s="284">
        <v>0</v>
      </c>
      <c r="H14" s="284">
        <v>160</v>
      </c>
      <c r="I14" s="295">
        <v>160</v>
      </c>
    </row>
    <row r="15" spans="2:11" x14ac:dyDescent="0.25">
      <c r="B15" s="6">
        <v>10</v>
      </c>
      <c r="C15" s="6" t="s">
        <v>189</v>
      </c>
      <c r="D15" s="284">
        <v>0</v>
      </c>
      <c r="E15" s="284">
        <v>20</v>
      </c>
      <c r="F15" s="284">
        <v>0</v>
      </c>
      <c r="G15" s="284">
        <v>0</v>
      </c>
      <c r="H15" s="284">
        <v>0</v>
      </c>
      <c r="I15" s="295">
        <v>20</v>
      </c>
    </row>
    <row r="16" spans="2:11" x14ac:dyDescent="0.25">
      <c r="B16" s="6">
        <v>11</v>
      </c>
      <c r="C16" s="6" t="s">
        <v>190</v>
      </c>
      <c r="D16" s="284">
        <v>0</v>
      </c>
      <c r="E16" s="284">
        <v>0</v>
      </c>
      <c r="F16" s="284">
        <v>0</v>
      </c>
      <c r="G16" s="284">
        <v>0</v>
      </c>
      <c r="H16" s="284">
        <v>0</v>
      </c>
      <c r="I16" s="295">
        <v>0</v>
      </c>
    </row>
    <row r="17" spans="2:9" x14ac:dyDescent="0.25">
      <c r="B17" s="6">
        <v>12</v>
      </c>
      <c r="C17" s="6" t="s">
        <v>191</v>
      </c>
      <c r="D17" s="284">
        <v>0</v>
      </c>
      <c r="E17" s="284">
        <v>0</v>
      </c>
      <c r="F17" s="284">
        <v>0</v>
      </c>
      <c r="G17" s="284">
        <v>0</v>
      </c>
      <c r="H17" s="284">
        <v>0</v>
      </c>
      <c r="I17" s="295">
        <v>0</v>
      </c>
    </row>
    <row r="18" spans="2:9" x14ac:dyDescent="0.25">
      <c r="B18" s="6">
        <v>13</v>
      </c>
      <c r="C18" s="6" t="s">
        <v>192</v>
      </c>
      <c r="D18" s="284">
        <v>0</v>
      </c>
      <c r="E18" s="284">
        <v>0</v>
      </c>
      <c r="F18" s="284">
        <v>0</v>
      </c>
      <c r="G18" s="284">
        <v>0</v>
      </c>
      <c r="H18" s="284">
        <v>0</v>
      </c>
      <c r="I18" s="295">
        <v>0</v>
      </c>
    </row>
    <row r="19" spans="2:9" x14ac:dyDescent="0.25">
      <c r="B19" s="6">
        <v>14</v>
      </c>
      <c r="C19" s="6" t="s">
        <v>184</v>
      </c>
      <c r="D19" s="284">
        <v>0</v>
      </c>
      <c r="E19" s="284">
        <v>0</v>
      </c>
      <c r="F19" s="284">
        <v>0</v>
      </c>
      <c r="G19" s="284">
        <v>0</v>
      </c>
      <c r="H19" s="284">
        <v>8</v>
      </c>
      <c r="I19" s="295">
        <v>8</v>
      </c>
    </row>
    <row r="20" spans="2:9" x14ac:dyDescent="0.25">
      <c r="B20" s="6">
        <v>15</v>
      </c>
      <c r="C20" s="6" t="s">
        <v>185</v>
      </c>
      <c r="D20" s="284">
        <v>0</v>
      </c>
      <c r="E20" s="284">
        <v>0</v>
      </c>
      <c r="F20" s="284">
        <v>0</v>
      </c>
      <c r="G20" s="284">
        <v>0</v>
      </c>
      <c r="H20" s="284">
        <v>0</v>
      </c>
      <c r="I20" s="295">
        <v>0</v>
      </c>
    </row>
    <row r="21" spans="2:9" x14ac:dyDescent="0.25">
      <c r="B21" s="6">
        <v>16</v>
      </c>
      <c r="C21" s="6" t="s">
        <v>186</v>
      </c>
      <c r="D21" s="284">
        <v>0</v>
      </c>
      <c r="E21" s="284">
        <v>0</v>
      </c>
      <c r="F21" s="284">
        <v>0</v>
      </c>
      <c r="G21" s="284">
        <v>0</v>
      </c>
      <c r="H21" s="284">
        <v>0</v>
      </c>
      <c r="I21" s="295">
        <v>0</v>
      </c>
    </row>
    <row r="22" spans="2:9" x14ac:dyDescent="0.25">
      <c r="B22" s="6">
        <v>17</v>
      </c>
      <c r="C22" s="6" t="s">
        <v>193</v>
      </c>
      <c r="D22" s="284">
        <v>0</v>
      </c>
      <c r="E22" s="284">
        <v>0</v>
      </c>
      <c r="F22" s="284">
        <v>0</v>
      </c>
      <c r="G22" s="284">
        <v>0</v>
      </c>
      <c r="H22" s="284">
        <v>0</v>
      </c>
      <c r="I22" s="295">
        <v>0</v>
      </c>
    </row>
    <row r="23" spans="2:9" x14ac:dyDescent="0.25">
      <c r="B23" s="6">
        <v>18</v>
      </c>
      <c r="C23" s="6" t="s">
        <v>194</v>
      </c>
      <c r="D23" s="284">
        <v>0</v>
      </c>
      <c r="E23" s="284">
        <v>0</v>
      </c>
      <c r="F23" s="284">
        <v>0</v>
      </c>
      <c r="G23" s="284">
        <v>0</v>
      </c>
      <c r="H23" s="284">
        <v>0</v>
      </c>
      <c r="I23" s="295">
        <v>0</v>
      </c>
    </row>
    <row r="24" spans="2:9" x14ac:dyDescent="0.25">
      <c r="B24" s="6">
        <v>19</v>
      </c>
      <c r="C24" s="6" t="s">
        <v>195</v>
      </c>
      <c r="D24" s="284">
        <v>0</v>
      </c>
      <c r="E24" s="284">
        <v>0</v>
      </c>
      <c r="F24" s="284">
        <v>0</v>
      </c>
      <c r="G24" s="284">
        <v>0</v>
      </c>
      <c r="H24" s="284">
        <v>0</v>
      </c>
      <c r="I24" s="295">
        <v>0</v>
      </c>
    </row>
    <row r="25" spans="2:9" x14ac:dyDescent="0.25">
      <c r="B25" s="6">
        <v>20</v>
      </c>
      <c r="C25" s="6" t="s">
        <v>196</v>
      </c>
      <c r="D25" s="284">
        <v>0</v>
      </c>
      <c r="E25" s="284">
        <v>10</v>
      </c>
      <c r="F25" s="284">
        <v>10</v>
      </c>
      <c r="G25" s="284">
        <v>0</v>
      </c>
      <c r="H25" s="284">
        <v>0</v>
      </c>
      <c r="I25" s="295">
        <v>20</v>
      </c>
    </row>
    <row r="26" spans="2:9" x14ac:dyDescent="0.25">
      <c r="B26" s="6">
        <v>21</v>
      </c>
      <c r="C26" s="6" t="s">
        <v>215</v>
      </c>
      <c r="D26" s="284">
        <v>0</v>
      </c>
      <c r="E26" s="284">
        <v>0</v>
      </c>
      <c r="F26" s="284">
        <v>0</v>
      </c>
      <c r="G26" s="284">
        <v>0</v>
      </c>
      <c r="H26" s="284">
        <v>0</v>
      </c>
      <c r="I26" s="295">
        <v>0</v>
      </c>
    </row>
    <row r="27" spans="2:9" x14ac:dyDescent="0.25">
      <c r="B27" s="6">
        <v>22</v>
      </c>
      <c r="C27" s="6" t="s">
        <v>197</v>
      </c>
      <c r="D27" s="284">
        <v>0</v>
      </c>
      <c r="E27" s="284">
        <v>0</v>
      </c>
      <c r="F27" s="284">
        <v>0</v>
      </c>
      <c r="G27" s="284">
        <v>0</v>
      </c>
      <c r="H27" s="284">
        <v>0</v>
      </c>
      <c r="I27" s="295">
        <v>0</v>
      </c>
    </row>
    <row r="28" spans="2:9" x14ac:dyDescent="0.25">
      <c r="B28" s="6">
        <v>23</v>
      </c>
      <c r="C28" s="6" t="s">
        <v>198</v>
      </c>
      <c r="D28" s="284">
        <v>0</v>
      </c>
      <c r="E28" s="284">
        <v>0</v>
      </c>
      <c r="F28" s="284">
        <v>0</v>
      </c>
      <c r="G28" s="284">
        <v>0</v>
      </c>
      <c r="H28" s="284">
        <v>0</v>
      </c>
      <c r="I28" s="295">
        <v>0</v>
      </c>
    </row>
    <row r="29" spans="2:9" x14ac:dyDescent="0.25">
      <c r="B29" s="6">
        <v>24</v>
      </c>
      <c r="C29" s="6" t="s">
        <v>199</v>
      </c>
      <c r="D29" s="284">
        <v>0</v>
      </c>
      <c r="E29" s="284">
        <v>0</v>
      </c>
      <c r="F29" s="284">
        <v>0</v>
      </c>
      <c r="G29" s="284">
        <v>0</v>
      </c>
      <c r="H29" s="284">
        <v>0</v>
      </c>
      <c r="I29" s="295">
        <v>0</v>
      </c>
    </row>
    <row r="30" spans="2:9" x14ac:dyDescent="0.25">
      <c r="B30" s="50">
        <v>25</v>
      </c>
      <c r="C30" s="50" t="s">
        <v>200</v>
      </c>
      <c r="D30" s="296">
        <v>0</v>
      </c>
      <c r="E30" s="296">
        <v>30</v>
      </c>
      <c r="F30" s="296">
        <v>10</v>
      </c>
      <c r="G30" s="296">
        <v>0</v>
      </c>
      <c r="H30" s="296">
        <v>168</v>
      </c>
      <c r="I30" s="296">
        <v>209</v>
      </c>
    </row>
    <row r="31" spans="2:9" x14ac:dyDescent="0.25">
      <c r="B31" s="51">
        <v>26</v>
      </c>
      <c r="C31" s="51" t="s">
        <v>20</v>
      </c>
      <c r="D31" s="287">
        <v>0</v>
      </c>
      <c r="E31" s="287">
        <v>40</v>
      </c>
      <c r="F31" s="287">
        <v>264</v>
      </c>
      <c r="G31" s="287">
        <v>4726</v>
      </c>
      <c r="H31" s="287">
        <v>168</v>
      </c>
      <c r="I31" s="287">
        <v>5199</v>
      </c>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row r="41" spans="4:9" x14ac:dyDescent="0.25">
      <c r="D41"/>
      <c r="E41"/>
      <c r="F41"/>
      <c r="G41"/>
      <c r="H41"/>
      <c r="I41"/>
    </row>
    <row r="42" spans="4:9" x14ac:dyDescent="0.25">
      <c r="D42"/>
      <c r="E42"/>
      <c r="F42"/>
      <c r="G42"/>
      <c r="H42"/>
      <c r="I42"/>
    </row>
    <row r="43" spans="4:9" x14ac:dyDescent="0.25">
      <c r="D43"/>
      <c r="E43"/>
      <c r="F43"/>
      <c r="G43"/>
      <c r="H43"/>
      <c r="I43"/>
    </row>
    <row r="44" spans="4:9" x14ac:dyDescent="0.25">
      <c r="D44"/>
      <c r="E44"/>
      <c r="F44"/>
      <c r="G44"/>
      <c r="H44"/>
      <c r="I44"/>
    </row>
    <row r="45" spans="4:9" x14ac:dyDescent="0.25">
      <c r="D45"/>
      <c r="E45"/>
      <c r="F45"/>
      <c r="G45"/>
      <c r="H45"/>
      <c r="I45"/>
    </row>
    <row r="46" spans="4:9" x14ac:dyDescent="0.25">
      <c r="D46"/>
      <c r="E46"/>
      <c r="F46"/>
      <c r="G46"/>
      <c r="H46"/>
      <c r="I46"/>
    </row>
    <row r="47" spans="4:9" x14ac:dyDescent="0.25">
      <c r="D47"/>
      <c r="E47"/>
      <c r="F47"/>
      <c r="G47"/>
      <c r="H47"/>
      <c r="I47"/>
    </row>
    <row r="48" spans="4:9" x14ac:dyDescent="0.25">
      <c r="D48"/>
      <c r="E48"/>
      <c r="F48"/>
      <c r="G48"/>
      <c r="H48"/>
      <c r="I48"/>
    </row>
    <row r="49" spans="4:9" x14ac:dyDescent="0.25">
      <c r="D49"/>
      <c r="E49"/>
      <c r="F49"/>
      <c r="G49"/>
      <c r="H49"/>
      <c r="I49"/>
    </row>
    <row r="50" spans="4:9" x14ac:dyDescent="0.25">
      <c r="D50"/>
      <c r="E50"/>
      <c r="F50"/>
      <c r="G50"/>
      <c r="H50"/>
      <c r="I50"/>
    </row>
    <row r="51" spans="4:9" x14ac:dyDescent="0.25">
      <c r="D51"/>
      <c r="E51"/>
      <c r="F51"/>
      <c r="G51"/>
      <c r="H51"/>
      <c r="I51"/>
    </row>
    <row r="52" spans="4:9" x14ac:dyDescent="0.25">
      <c r="D52"/>
      <c r="E52"/>
      <c r="F52"/>
      <c r="G52"/>
      <c r="H52"/>
      <c r="I52"/>
    </row>
    <row r="53" spans="4:9" x14ac:dyDescent="0.25">
      <c r="D53"/>
      <c r="E53"/>
      <c r="F53"/>
      <c r="G53"/>
      <c r="H53"/>
      <c r="I53"/>
    </row>
    <row r="54" spans="4:9" x14ac:dyDescent="0.25">
      <c r="D54"/>
      <c r="E54"/>
      <c r="F54"/>
      <c r="G54"/>
      <c r="H54"/>
      <c r="I54"/>
    </row>
    <row r="55" spans="4:9" x14ac:dyDescent="0.25">
      <c r="D55"/>
      <c r="E55"/>
      <c r="F55"/>
      <c r="G55"/>
      <c r="H55"/>
      <c r="I55"/>
    </row>
    <row r="56" spans="4:9" x14ac:dyDescent="0.25">
      <c r="D56"/>
      <c r="E56"/>
      <c r="F56"/>
      <c r="G56"/>
      <c r="H56"/>
      <c r="I56"/>
    </row>
    <row r="57" spans="4:9" x14ac:dyDescent="0.25">
      <c r="D57"/>
      <c r="E57"/>
      <c r="F57"/>
      <c r="G57"/>
      <c r="H57"/>
      <c r="I57"/>
    </row>
    <row r="58" spans="4:9" x14ac:dyDescent="0.25">
      <c r="D58"/>
      <c r="E58"/>
      <c r="F58"/>
      <c r="G58"/>
      <c r="H58"/>
      <c r="I58"/>
    </row>
    <row r="59" spans="4:9" x14ac:dyDescent="0.25">
      <c r="D59"/>
      <c r="E59"/>
      <c r="F59"/>
      <c r="G59"/>
      <c r="H59"/>
      <c r="I59"/>
    </row>
    <row r="60" spans="4:9" x14ac:dyDescent="0.25">
      <c r="D60"/>
      <c r="E60"/>
      <c r="F60"/>
      <c r="G60"/>
      <c r="H60"/>
      <c r="I60"/>
    </row>
    <row r="61" spans="4:9" x14ac:dyDescent="0.25">
      <c r="D61"/>
      <c r="E61"/>
      <c r="F61"/>
      <c r="G61"/>
      <c r="H61"/>
      <c r="I61"/>
    </row>
    <row r="62" spans="4:9" x14ac:dyDescent="0.25">
      <c r="D62"/>
      <c r="E62"/>
      <c r="F62"/>
      <c r="G62"/>
      <c r="H62"/>
      <c r="I62"/>
    </row>
    <row r="63" spans="4:9" x14ac:dyDescent="0.25">
      <c r="D63"/>
      <c r="E63"/>
      <c r="F63"/>
      <c r="G63"/>
      <c r="H63"/>
      <c r="I63"/>
    </row>
    <row r="64" spans="4:9" x14ac:dyDescent="0.25">
      <c r="D64"/>
      <c r="E64"/>
      <c r="F64"/>
      <c r="G64"/>
      <c r="H64"/>
      <c r="I64"/>
    </row>
    <row r="65" spans="4:9" x14ac:dyDescent="0.25">
      <c r="D65"/>
      <c r="E65"/>
      <c r="F65"/>
      <c r="G65"/>
      <c r="H65"/>
      <c r="I65"/>
    </row>
    <row r="66" spans="4:9" x14ac:dyDescent="0.25">
      <c r="D66"/>
      <c r="E66"/>
      <c r="F66"/>
      <c r="G66"/>
      <c r="H66"/>
      <c r="I66"/>
    </row>
    <row r="67" spans="4:9" x14ac:dyDescent="0.25">
      <c r="D67"/>
      <c r="E67"/>
      <c r="F67"/>
      <c r="G67"/>
      <c r="H67"/>
      <c r="I67"/>
    </row>
    <row r="68" spans="4:9" x14ac:dyDescent="0.25">
      <c r="D68"/>
      <c r="E68"/>
      <c r="F68"/>
      <c r="G68"/>
      <c r="H68"/>
      <c r="I68"/>
    </row>
    <row r="69" spans="4:9" x14ac:dyDescent="0.25">
      <c r="D69"/>
      <c r="E69"/>
      <c r="F69"/>
      <c r="G69"/>
      <c r="H69"/>
      <c r="I69"/>
    </row>
    <row r="70" spans="4:9" x14ac:dyDescent="0.25">
      <c r="D70"/>
      <c r="E70"/>
      <c r="F70"/>
      <c r="G70"/>
      <c r="H70"/>
      <c r="I70"/>
    </row>
    <row r="71" spans="4:9" x14ac:dyDescent="0.25">
      <c r="D71"/>
      <c r="E71"/>
      <c r="F71"/>
      <c r="G71"/>
      <c r="H71"/>
      <c r="I71"/>
    </row>
    <row r="72" spans="4:9" x14ac:dyDescent="0.25">
      <c r="D72"/>
      <c r="E72"/>
      <c r="F72"/>
      <c r="G72"/>
      <c r="H72"/>
      <c r="I72"/>
    </row>
    <row r="73" spans="4:9" x14ac:dyDescent="0.25">
      <c r="D73"/>
      <c r="E73"/>
      <c r="F73"/>
      <c r="G73"/>
      <c r="H73"/>
      <c r="I73"/>
    </row>
    <row r="74" spans="4:9" x14ac:dyDescent="0.25">
      <c r="D74"/>
      <c r="E74"/>
      <c r="F74"/>
      <c r="G74"/>
      <c r="H74"/>
      <c r="I74"/>
    </row>
    <row r="75" spans="4:9" x14ac:dyDescent="0.25">
      <c r="D75"/>
      <c r="E75"/>
      <c r="F75"/>
      <c r="G75"/>
      <c r="H75"/>
      <c r="I75"/>
    </row>
    <row r="76" spans="4:9" x14ac:dyDescent="0.25">
      <c r="D76"/>
      <c r="E76"/>
      <c r="F76"/>
      <c r="G76"/>
      <c r="H76"/>
      <c r="I76"/>
    </row>
    <row r="77" spans="4:9" x14ac:dyDescent="0.25">
      <c r="D77"/>
      <c r="E77"/>
      <c r="F77"/>
      <c r="G77"/>
      <c r="H77"/>
      <c r="I77"/>
    </row>
    <row r="78" spans="4:9" x14ac:dyDescent="0.25">
      <c r="D78"/>
      <c r="E78"/>
      <c r="F78"/>
      <c r="G78"/>
      <c r="H78"/>
      <c r="I78"/>
    </row>
    <row r="79" spans="4:9" x14ac:dyDescent="0.25">
      <c r="D79"/>
      <c r="E79"/>
      <c r="F79"/>
      <c r="G79"/>
      <c r="H79"/>
      <c r="I79"/>
    </row>
    <row r="80" spans="4:9" x14ac:dyDescent="0.25">
      <c r="D80"/>
      <c r="E80"/>
      <c r="F80"/>
      <c r="G80"/>
      <c r="H80"/>
      <c r="I80"/>
    </row>
    <row r="81" spans="4:9" x14ac:dyDescent="0.25">
      <c r="D81"/>
      <c r="E81"/>
      <c r="F81"/>
      <c r="G81"/>
      <c r="H81"/>
      <c r="I81"/>
    </row>
    <row r="82" spans="4:9" x14ac:dyDescent="0.25">
      <c r="D82"/>
      <c r="E82"/>
      <c r="F82"/>
      <c r="G82"/>
      <c r="H82"/>
      <c r="I82"/>
    </row>
    <row r="83" spans="4:9" x14ac:dyDescent="0.25">
      <c r="D83"/>
      <c r="E83"/>
      <c r="F83"/>
      <c r="G83"/>
      <c r="H83"/>
      <c r="I83"/>
    </row>
    <row r="84" spans="4:9" x14ac:dyDescent="0.25">
      <c r="D84"/>
      <c r="E84"/>
      <c r="F84"/>
      <c r="G84"/>
      <c r="H84"/>
      <c r="I84"/>
    </row>
    <row r="85" spans="4:9" x14ac:dyDescent="0.25">
      <c r="D85"/>
      <c r="E85"/>
      <c r="F85"/>
      <c r="G85"/>
      <c r="H85"/>
      <c r="I85"/>
    </row>
  </sheetData>
  <mergeCells count="3">
    <mergeCell ref="D4:I4"/>
    <mergeCell ref="B2:I2"/>
    <mergeCell ref="B5:C5"/>
  </mergeCells>
  <hyperlinks>
    <hyperlink ref="K2"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Disclaimer</vt:lpstr>
      <vt:lpstr>Index</vt:lpstr>
      <vt:lpstr>References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Donatas Kersys</dc:creator>
  <cp:lastModifiedBy>Sari Anne Ruokojärvi</cp:lastModifiedBy>
  <dcterms:created xsi:type="dcterms:W3CDTF">2017-12-06T11:35:35Z</dcterms:created>
  <dcterms:modified xsi:type="dcterms:W3CDTF">2020-02-04T11:31:50Z</dcterms:modified>
</cp:coreProperties>
</file>